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P:\_Sales\Preislisten\"/>
    </mc:Choice>
  </mc:AlternateContent>
  <xr:revisionPtr revIDLastSave="0" documentId="13_ncr:1_{6CCF457C-B85F-42F5-B374-A5CED46CB127}" xr6:coauthVersionLast="47" xr6:coauthVersionMax="47" xr10:uidLastSave="{00000000-0000-0000-0000-000000000000}"/>
  <bookViews>
    <workbookView xWindow="15645" yWindow="1260" windowWidth="32835" windowHeight="18750" tabRatio="500" xr2:uid="{00000000-000D-0000-FFFF-FFFF00000000}"/>
  </bookViews>
  <sheets>
    <sheet name="T4 CONTROLLER" sheetId="8" r:id="rId1"/>
    <sheet name="C4 CONTROLLER" sheetId="4" r:id="rId2"/>
    <sheet name="BIGIOs" sheetId="1" r:id="rId3"/>
    <sheet name="SLIMIOs" sheetId="7" r:id="rId4"/>
    <sheet name="GATEWAYS" sheetId="5" r:id="rId5"/>
    <sheet name="RAUM SENSOREN+CONTROLLER" sheetId="6" r:id="rId6"/>
  </sheets>
  <externalReferences>
    <externalReference r:id="rId7"/>
  </externalReferences>
  <definedNames>
    <definedName name="_xlnm.Print_Area" localSheetId="4">GATEWAYS!$A:$AI</definedName>
    <definedName name="_xlnm.Print_Area" localSheetId="5">'RAUM SENSOREN+CONTROLLER'!$A:$AI</definedName>
    <definedName name="_xlnm.Print_Area" localSheetId="0">'T4 CONTROLLER'!$A:$AJ</definedName>
  </definedNames>
  <calcPr calcId="191029"/>
</workbook>
</file>

<file path=xl/calcChain.xml><?xml version="1.0" encoding="utf-8"?>
<calcChain xmlns="http://schemas.openxmlformats.org/spreadsheetml/2006/main">
  <c r="AI7" i="8" l="1"/>
  <c r="AI8" i="8"/>
  <c r="AI9" i="8"/>
  <c r="AI10" i="8"/>
  <c r="AI12" i="8"/>
  <c r="AI13" i="8"/>
  <c r="AI14" i="8"/>
  <c r="AI15" i="8"/>
  <c r="AI16" i="8"/>
  <c r="AI18" i="8"/>
  <c r="AI19" i="8"/>
  <c r="AI20" i="8"/>
  <c r="AI21" i="8"/>
  <c r="AI22" i="8"/>
  <c r="AI24" i="8"/>
  <c r="AI25" i="8"/>
  <c r="AI26" i="8"/>
  <c r="AI28" i="8"/>
  <c r="AI29" i="8"/>
  <c r="AI30" i="8"/>
  <c r="AI32" i="8"/>
  <c r="AI33" i="8"/>
  <c r="AI34" i="8"/>
  <c r="AI36" i="8"/>
  <c r="AI37" i="8"/>
  <c r="AI38" i="8"/>
  <c r="AI39" i="8"/>
  <c r="AI40" i="8"/>
  <c r="AI42" i="8"/>
  <c r="AI43" i="8"/>
  <c r="AI44" i="8"/>
  <c r="AI45" i="8"/>
  <c r="AI46" i="8"/>
  <c r="AI48" i="8"/>
  <c r="AI49" i="8"/>
  <c r="AI50" i="8"/>
  <c r="AI51" i="8"/>
  <c r="AI52" i="8"/>
  <c r="AI54" i="8"/>
  <c r="AI55" i="8"/>
  <c r="AI56" i="8"/>
  <c r="AI58" i="8"/>
  <c r="AI59" i="8"/>
  <c r="AI60" i="8"/>
  <c r="AI62" i="8"/>
  <c r="AI63" i="8"/>
  <c r="AI64" i="8"/>
  <c r="AI68" i="8"/>
  <c r="AJ68" i="8"/>
  <c r="AI69" i="8"/>
  <c r="AI70" i="8"/>
  <c r="AI71" i="8"/>
  <c r="AI72" i="8"/>
  <c r="AI74" i="8"/>
  <c r="AI75" i="8"/>
  <c r="AI76" i="8"/>
  <c r="AI77" i="8"/>
  <c r="AI78" i="8"/>
  <c r="AI80" i="8"/>
  <c r="AI81" i="8"/>
  <c r="AI82" i="8"/>
  <c r="AI83" i="8"/>
  <c r="AI84" i="8"/>
  <c r="AI86" i="8"/>
  <c r="AI87" i="8"/>
  <c r="AI88" i="8"/>
  <c r="AI90" i="8"/>
  <c r="AI91" i="8"/>
  <c r="AI92" i="8"/>
  <c r="AI94" i="8"/>
  <c r="AI95" i="8"/>
  <c r="AI96" i="8"/>
  <c r="AI6" i="8"/>
  <c r="AC7" i="7"/>
  <c r="AC8" i="7"/>
  <c r="AC9" i="7"/>
  <c r="AC10" i="7"/>
  <c r="AC11" i="7"/>
  <c r="AC12" i="7"/>
  <c r="AC13" i="7"/>
  <c r="AC14" i="7"/>
  <c r="AC15" i="7"/>
  <c r="AC16" i="7"/>
  <c r="AC17" i="7"/>
  <c r="AC18" i="7"/>
  <c r="AC19" i="7"/>
  <c r="AC20" i="7"/>
  <c r="AC21" i="7"/>
  <c r="AC22" i="7"/>
  <c r="AC23" i="7"/>
  <c r="AC25" i="7"/>
  <c r="AC26" i="7"/>
  <c r="AC27" i="7"/>
  <c r="AC28" i="7"/>
  <c r="AC29" i="7"/>
  <c r="AC30" i="7"/>
  <c r="AC31" i="7"/>
  <c r="AC32" i="7"/>
  <c r="AC33" i="7"/>
  <c r="AC34" i="7"/>
  <c r="AC36" i="7"/>
  <c r="AC37" i="7"/>
  <c r="AC38" i="7"/>
  <c r="AC39" i="7"/>
  <c r="AC6" i="7"/>
  <c r="AH7" i="6"/>
  <c r="AH8" i="6"/>
  <c r="AH10" i="6"/>
  <c r="AH11" i="6"/>
  <c r="AH12" i="6"/>
  <c r="AH14" i="6"/>
  <c r="AH15" i="6"/>
  <c r="AH16" i="6"/>
  <c r="AH17" i="6"/>
  <c r="AH18" i="6"/>
  <c r="AH20" i="6"/>
  <c r="AH21" i="6"/>
  <c r="AH22" i="6"/>
  <c r="AH23" i="6"/>
  <c r="AH24" i="6"/>
  <c r="AH26" i="6"/>
  <c r="AH27" i="6"/>
  <c r="AH28" i="6"/>
  <c r="AH30" i="6"/>
  <c r="AH31" i="6"/>
  <c r="AH32" i="6"/>
  <c r="AH34" i="6"/>
  <c r="AH35" i="6"/>
  <c r="AH36" i="6"/>
  <c r="AH38" i="6"/>
  <c r="AH39" i="6"/>
  <c r="AH40" i="6"/>
  <c r="AH42" i="6"/>
  <c r="AH43" i="6"/>
  <c r="AH44" i="6"/>
  <c r="AH48" i="6"/>
  <c r="AH49" i="6"/>
  <c r="AH50" i="6"/>
  <c r="AH51" i="6"/>
  <c r="AH53" i="6"/>
  <c r="AH54" i="6"/>
  <c r="AH55" i="6"/>
  <c r="AH56" i="6"/>
  <c r="AH58" i="6"/>
  <c r="AH59" i="6"/>
  <c r="AH60" i="6"/>
  <c r="AH61" i="6"/>
  <c r="AH63" i="6"/>
  <c r="AH64" i="6"/>
  <c r="AH65" i="6"/>
  <c r="AH66" i="6"/>
  <c r="AH68" i="6"/>
  <c r="AH69" i="6"/>
  <c r="AH70" i="6"/>
  <c r="AH71" i="6"/>
  <c r="AH73" i="6"/>
  <c r="AH74" i="6"/>
  <c r="AH75" i="6"/>
  <c r="AH76" i="6"/>
  <c r="AH78" i="6"/>
  <c r="AH79" i="6"/>
  <c r="AH81" i="6"/>
  <c r="AH82" i="6"/>
  <c r="AH86" i="6"/>
  <c r="AH87" i="6"/>
  <c r="AH88" i="6"/>
  <c r="AH89" i="6"/>
  <c r="AH90" i="6"/>
  <c r="AH92" i="6"/>
  <c r="AH93" i="6"/>
  <c r="AH95" i="6"/>
  <c r="AH96" i="6"/>
  <c r="AH98" i="6"/>
  <c r="AH99" i="6"/>
  <c r="AH101" i="6"/>
  <c r="AH103" i="6"/>
  <c r="AH104" i="6"/>
  <c r="AH106" i="6"/>
  <c r="AH107" i="6"/>
  <c r="AH109" i="6"/>
  <c r="AH110" i="6"/>
  <c r="AH6" i="6"/>
  <c r="AE138" i="4" l="1"/>
  <c r="AE139" i="4"/>
  <c r="AE140" i="4"/>
  <c r="AE141" i="4"/>
  <c r="AE142" i="4"/>
  <c r="AE143" i="4"/>
  <c r="AE144" i="4"/>
  <c r="AE145" i="4"/>
  <c r="AE146" i="4"/>
  <c r="AE147" i="4"/>
  <c r="AE148" i="4"/>
  <c r="AE149" i="4"/>
  <c r="AE150" i="4"/>
  <c r="AE151" i="4"/>
  <c r="AE152" i="4"/>
  <c r="AE153" i="4"/>
  <c r="AE154" i="4"/>
  <c r="AE155" i="4"/>
  <c r="AE156" i="4"/>
  <c r="AE159" i="4"/>
  <c r="AE137" i="4"/>
</calcChain>
</file>

<file path=xl/sharedStrings.xml><?xml version="1.0" encoding="utf-8"?>
<sst xmlns="http://schemas.openxmlformats.org/spreadsheetml/2006/main" count="4274" uniqueCount="1318">
  <si>
    <t>ÜBERSICHT BIGIOs</t>
  </si>
  <si>
    <t>ALLGEMEIN</t>
  </si>
  <si>
    <t>DIGITAL</t>
  </si>
  <si>
    <t>ANALOG</t>
  </si>
  <si>
    <t>LED STREIFEN</t>
  </si>
  <si>
    <t>INFO</t>
  </si>
  <si>
    <t>PREISE</t>
  </si>
  <si>
    <t>GEHÄUSE</t>
  </si>
  <si>
    <t>12-48V=</t>
  </si>
  <si>
    <t>ETHERNET</t>
  </si>
  <si>
    <t>RS485</t>
  </si>
  <si>
    <t>ANMERKUNG</t>
  </si>
  <si>
    <r>
      <rPr>
        <b/>
        <sz val="10"/>
        <color rgb="FF000000"/>
        <rFont val="Microsoft JhengHei UI"/>
        <family val="2"/>
      </rPr>
      <t xml:space="preserve">DIGITAL EINGÄNGE
</t>
    </r>
    <r>
      <rPr>
        <b/>
        <sz val="8"/>
        <color rgb="FF000000"/>
        <rFont val="Microsoft JhengHei UI"/>
        <family val="2"/>
      </rPr>
      <t>DC Signale ≦48V=</t>
    </r>
  </si>
  <si>
    <r>
      <rPr>
        <b/>
        <sz val="10"/>
        <color rgb="FF000000"/>
        <rFont val="Microsoft JhengHei UI"/>
        <family val="2"/>
      </rPr>
      <t xml:space="preserve">DIGITAL EINGÄNGE 
</t>
    </r>
    <r>
      <rPr>
        <b/>
        <sz val="8"/>
        <color rgb="FF000000"/>
        <rFont val="Microsoft JhengHei UI"/>
        <family val="2"/>
      </rPr>
      <t>AC/DC Signale ≦250V=~</t>
    </r>
  </si>
  <si>
    <r>
      <rPr>
        <b/>
        <sz val="10"/>
        <rFont val="Microsoft JhengHei UI"/>
        <family val="2"/>
      </rPr>
      <t xml:space="preserve">DIGITAL AUSGÄNGE 
</t>
    </r>
    <r>
      <rPr>
        <b/>
        <sz val="8"/>
        <color rgb="FF000000"/>
        <rFont val="Microsoft JhengHei UI"/>
        <family val="2"/>
      </rPr>
      <t>≦</t>
    </r>
    <r>
      <rPr>
        <b/>
        <sz val="8"/>
        <color rgb="FF000000"/>
        <rFont val="Microsoft JhengHei UI"/>
        <family val="2"/>
      </rPr>
      <t xml:space="preserve">30V=  </t>
    </r>
    <r>
      <rPr>
        <b/>
        <sz val="8"/>
        <color rgb="FF000000"/>
        <rFont val="Microsoft JhengHei UI"/>
        <family val="2"/>
      </rPr>
      <t>≦70</t>
    </r>
    <r>
      <rPr>
        <b/>
        <sz val="8"/>
        <rFont val="Microsoft JhengHei UI"/>
        <family val="2"/>
      </rPr>
      <t>0mA/Kanal</t>
    </r>
  </si>
  <si>
    <r>
      <rPr>
        <b/>
        <sz val="10"/>
        <rFont val="Microsoft JhengHei UI"/>
        <family val="2"/>
      </rPr>
      <t xml:space="preserve">DIGITAL AUSGÄNGE
</t>
    </r>
    <r>
      <rPr>
        <b/>
        <sz val="8"/>
        <color rgb="FF000000"/>
        <rFont val="Microsoft JhengHei UI"/>
        <family val="2"/>
      </rPr>
      <t>≦</t>
    </r>
    <r>
      <rPr>
        <b/>
        <sz val="8"/>
        <color rgb="FF000000"/>
        <rFont val="Microsoft JhengHei UI"/>
        <family val="2"/>
      </rPr>
      <t>30V=~  mit Strommessung</t>
    </r>
  </si>
  <si>
    <r>
      <rPr>
        <b/>
        <sz val="10"/>
        <color rgb="FF000000"/>
        <rFont val="Microsoft JhengHei UI Light"/>
        <family val="2"/>
      </rPr>
      <t xml:space="preserve">RELAIS AUSGÄNGE
</t>
    </r>
    <r>
      <rPr>
        <sz val="8"/>
        <color rgb="FF000000"/>
        <rFont val="Microsoft JhengHei UI"/>
        <family val="2"/>
      </rPr>
      <t>AgSnO</t>
    </r>
    <r>
      <rPr>
        <vertAlign val="subscript"/>
        <sz val="8"/>
        <color rgb="FF000000"/>
        <rFont val="Microsoft JhengHei UI"/>
        <family val="2"/>
      </rPr>
      <t>2</t>
    </r>
    <r>
      <rPr>
        <sz val="8"/>
        <color rgb="FF000000"/>
        <rFont val="Microsoft JhengHei UI"/>
        <family val="2"/>
      </rPr>
      <t xml:space="preserve">  ≦30V=  ≦250V~  ≦</t>
    </r>
    <r>
      <rPr>
        <sz val="8"/>
        <rFont val="Microsoft JhengHei UI"/>
        <family val="2"/>
      </rPr>
      <t>8A</t>
    </r>
  </si>
  <si>
    <r>
      <rPr>
        <b/>
        <sz val="10"/>
        <color rgb="FF000000"/>
        <rFont val="Microsoft JhengHei UI Light"/>
        <family val="2"/>
      </rPr>
      <t xml:space="preserve">RELAIS AUSGÄNGE
</t>
    </r>
    <r>
      <rPr>
        <sz val="8"/>
        <color rgb="FF000000"/>
        <rFont val="Microsoft JhengHei UI"/>
        <family val="2"/>
      </rPr>
      <t>AgSnO</t>
    </r>
    <r>
      <rPr>
        <vertAlign val="subscript"/>
        <sz val="8"/>
        <color rgb="FF000000"/>
        <rFont val="Microsoft JhengHei UI"/>
        <family val="2"/>
      </rPr>
      <t>2</t>
    </r>
    <r>
      <rPr>
        <sz val="8"/>
        <color rgb="FF000000"/>
        <rFont val="Microsoft JhengHei UI"/>
        <family val="2"/>
      </rPr>
      <t xml:space="preserve">  ≦30V=  ≦250V~  ≦6</t>
    </r>
    <r>
      <rPr>
        <sz val="8"/>
        <rFont val="Microsoft JhengHei UI"/>
        <family val="2"/>
      </rPr>
      <t>A</t>
    </r>
  </si>
  <si>
    <r>
      <rPr>
        <b/>
        <sz val="10"/>
        <rFont val="Microsoft JhengHei UI"/>
        <family val="2"/>
      </rPr>
      <t xml:space="preserve">BISTABLE RELAIS AUSGÄNGE
</t>
    </r>
    <r>
      <rPr>
        <sz val="8"/>
        <color rgb="FF000000"/>
        <rFont val="Microsoft JhengHei UI"/>
        <family val="2"/>
      </rPr>
      <t>AgSnO</t>
    </r>
    <r>
      <rPr>
        <vertAlign val="subscript"/>
        <sz val="8"/>
        <color rgb="FF000000"/>
        <rFont val="Microsoft JhengHei UI"/>
        <family val="2"/>
      </rPr>
      <t>2</t>
    </r>
    <r>
      <rPr>
        <sz val="8"/>
        <color rgb="FF000000"/>
        <rFont val="Microsoft JhengHei UI"/>
        <family val="2"/>
      </rPr>
      <t>,≦30V=, ≦250V~,≦</t>
    </r>
    <r>
      <rPr>
        <sz val="8"/>
        <rFont val="Microsoft JhengHei UI"/>
        <family val="2"/>
      </rPr>
      <t>8A</t>
    </r>
  </si>
  <si>
    <r>
      <rPr>
        <b/>
        <sz val="10"/>
        <color rgb="FF000000"/>
        <rFont val="Microsoft JhengHei UI"/>
        <family val="2"/>
      </rPr>
      <t xml:space="preserve">BISTABLE RELAIS AUSGÄNGE
</t>
    </r>
    <r>
      <rPr>
        <sz val="8"/>
        <color rgb="FF000000"/>
        <rFont val="Microsoft JhengHei UI"/>
        <family val="2"/>
      </rPr>
      <t>AgSnO</t>
    </r>
    <r>
      <rPr>
        <vertAlign val="subscript"/>
        <sz val="8"/>
        <color rgb="FF000000"/>
        <rFont val="Microsoft JhengHei UI"/>
        <family val="2"/>
      </rPr>
      <t>2</t>
    </r>
    <r>
      <rPr>
        <sz val="8"/>
        <color rgb="FF000000"/>
        <rFont val="Microsoft JhengHei UI"/>
        <family val="2"/>
      </rPr>
      <t>,≦250V~,≦</t>
    </r>
    <r>
      <rPr>
        <sz val="8"/>
        <rFont val="Microsoft JhengHei UI"/>
        <family val="2"/>
      </rPr>
      <t>16A</t>
    </r>
  </si>
  <si>
    <r>
      <rPr>
        <b/>
        <sz val="10"/>
        <rFont val="Microsoft JhengHei UI"/>
        <family val="2"/>
      </rPr>
      <t xml:space="preserve">SOLID STATE AUSGÄNGE
</t>
    </r>
    <r>
      <rPr>
        <sz val="8"/>
        <color rgb="FF000000"/>
        <rFont val="Microsoft JhengHei UI"/>
        <family val="2"/>
      </rPr>
      <t>≦230V~=  ≦</t>
    </r>
    <r>
      <rPr>
        <sz val="8"/>
        <rFont val="Microsoft JhengHei UI"/>
        <family val="2"/>
      </rPr>
      <t>1A</t>
    </r>
  </si>
  <si>
    <r>
      <rPr>
        <b/>
        <sz val="10"/>
        <rFont val="Microsoft JhengHei UI"/>
        <family val="2"/>
      </rPr>
      <t xml:space="preserve">SOLID STATE AUSGÄNGE
</t>
    </r>
    <r>
      <rPr>
        <sz val="8"/>
        <color rgb="FF000000"/>
        <rFont val="Microsoft JhengHei UI"/>
        <family val="2"/>
      </rPr>
      <t>≦60V~=  ≦3</t>
    </r>
    <r>
      <rPr>
        <sz val="8"/>
        <rFont val="Microsoft JhengHei UI"/>
        <family val="2"/>
      </rPr>
      <t>A</t>
    </r>
  </si>
  <si>
    <r>
      <rPr>
        <b/>
        <sz val="10"/>
        <rFont val="Microsoft JhengHei UI"/>
        <family val="2"/>
      </rPr>
      <t xml:space="preserve">SOLID STATE AUSGÄNGE
</t>
    </r>
    <r>
      <rPr>
        <sz val="8"/>
        <color rgb="FF000000"/>
        <rFont val="Microsoft JhengHei UI"/>
        <family val="2"/>
      </rPr>
      <t>≦60V~=  ≦6</t>
    </r>
    <r>
      <rPr>
        <sz val="8"/>
        <rFont val="Microsoft JhengHei UI"/>
        <family val="2"/>
      </rPr>
      <t>A</t>
    </r>
  </si>
  <si>
    <r>
      <rPr>
        <b/>
        <sz val="10"/>
        <rFont val="Microsoft JhengHei UI"/>
        <family val="2"/>
      </rPr>
      <t xml:space="preserve">UNIVERSELLE EIN/AUSGÄNGE
</t>
    </r>
    <r>
      <rPr>
        <sz val="8"/>
        <rFont val="Microsoft JhengHei UI"/>
        <family val="2"/>
      </rPr>
      <t xml:space="preserve">0-10V=  0/4-20mA  RTD Sensoren 0-1MΩ
</t>
    </r>
    <r>
      <rPr>
        <sz val="8"/>
        <color rgb="FF000000"/>
        <rFont val="Microsoft JhengHei UI"/>
        <family val="2"/>
      </rPr>
      <t>LOGIK EINGANG ≦</t>
    </r>
    <r>
      <rPr>
        <sz val="8"/>
        <rFont val="Microsoft JhengHei UI"/>
        <family val="2"/>
      </rPr>
      <t>40V  ≦1.8mA</t>
    </r>
  </si>
  <si>
    <r>
      <rPr>
        <b/>
        <sz val="10"/>
        <rFont val="Microsoft JhengHei UI"/>
        <family val="2"/>
      </rPr>
      <t xml:space="preserve">ANALOG EINGÄNGE
</t>
    </r>
    <r>
      <rPr>
        <sz val="8"/>
        <rFont val="Microsoft JhengHei UI"/>
        <family val="2"/>
      </rPr>
      <t>0-10V=</t>
    </r>
  </si>
  <si>
    <r>
      <rPr>
        <b/>
        <sz val="10"/>
        <rFont val="Microsoft JhengHei UI"/>
        <family val="2"/>
      </rPr>
      <t xml:space="preserve">ANALOG AUSGÄNGE
</t>
    </r>
    <r>
      <rPr>
        <sz val="8"/>
        <rFont val="Microsoft JhengHei UI"/>
        <family val="2"/>
      </rPr>
      <t>0-10V=</t>
    </r>
  </si>
  <si>
    <r>
      <rPr>
        <b/>
        <sz val="10"/>
        <rFont val="Microsoft JhengHei UI"/>
        <family val="2"/>
      </rPr>
      <t xml:space="preserve">TEMPERATUR SENSOR EINGÄNGE
</t>
    </r>
    <r>
      <rPr>
        <sz val="8"/>
        <rFont val="Microsoft JhengHei UI"/>
        <family val="2"/>
      </rPr>
      <t>PT100  PT1000  NI1000  NI120  …</t>
    </r>
  </si>
  <si>
    <r>
      <rPr>
        <b/>
        <sz val="10"/>
        <rFont val="Microsoft JhengHei UI"/>
        <family val="2"/>
      </rPr>
      <t xml:space="preserve">LED STREIFEN PWM DIMMER
</t>
    </r>
    <r>
      <rPr>
        <sz val="8"/>
        <color rgb="FF000000"/>
        <rFont val="Microsoft JhengHei UI"/>
        <family val="2"/>
      </rPr>
      <t>Konstantspannung ≦60V=  ≦</t>
    </r>
    <r>
      <rPr>
        <sz val="8"/>
        <rFont val="Microsoft JhengHei UI"/>
        <family val="2"/>
      </rPr>
      <t>15A</t>
    </r>
  </si>
  <si>
    <r>
      <rPr>
        <b/>
        <sz val="10"/>
        <rFont val="Microsoft JhengHei UI"/>
        <family val="2"/>
      </rPr>
      <t xml:space="preserve">LED STREIFEN
</t>
    </r>
    <r>
      <rPr>
        <sz val="8"/>
        <rFont val="Microsoft JhengHei UI"/>
        <family val="2"/>
      </rPr>
      <t>intelligente WS28xx  +5V oder +12V</t>
    </r>
  </si>
  <si>
    <r>
      <rPr>
        <b/>
        <sz val="10"/>
        <rFont val="Microsoft JhengHei UI"/>
        <family val="2"/>
      </rPr>
      <t xml:space="preserve">KATALOG
</t>
    </r>
    <r>
      <rPr>
        <b/>
        <sz val="8"/>
        <rFont val="Microsoft JhengHei UI"/>
        <family val="2"/>
      </rPr>
      <t>Seite</t>
    </r>
  </si>
  <si>
    <t>BIGIOs – DIGITALE EINGÄNGE</t>
  </si>
  <si>
    <t>RESI-14RI-SIO</t>
  </si>
  <si>
    <t>XT8</t>
  </si>
  <si>
    <t>X</t>
  </si>
  <si>
    <t>RESI-14RI-ETH</t>
  </si>
  <si>
    <t>RESI-48RI-SIO</t>
  </si>
  <si>
    <t>RESI-48RI-ETH</t>
  </si>
  <si>
    <t>RESI-6DI-SIO</t>
  </si>
  <si>
    <t>XT4</t>
  </si>
  <si>
    <t>RESI-6DI-ETH</t>
  </si>
  <si>
    <t>RESI-12DI-SIO</t>
  </si>
  <si>
    <t>RESI-12DI-ETH</t>
  </si>
  <si>
    <t>RESI-24DI-SIO</t>
  </si>
  <si>
    <t>RESI-24DI-ETH</t>
  </si>
  <si>
    <t>RESI-32DI-SIO</t>
  </si>
  <si>
    <t>RESI-32DI-ETH</t>
  </si>
  <si>
    <t>RESI-64DI-SIO</t>
  </si>
  <si>
    <t>XT12</t>
  </si>
  <si>
    <t>RESI-64DI-ETH</t>
  </si>
  <si>
    <t>RESI-128DI-SIO</t>
  </si>
  <si>
    <t>RESI-128DI-ETH</t>
  </si>
  <si>
    <t>RESI-152DI-SIO</t>
  </si>
  <si>
    <t>RESI-152DI-ETH</t>
  </si>
  <si>
    <t>BIGIOs – DIGITALE AUSGÄNGE</t>
  </si>
  <si>
    <t>RESI-6DO-SIO</t>
  </si>
  <si>
    <t>RESI-6DO-ETH</t>
  </si>
  <si>
    <t>RESI-12DO-SIO</t>
  </si>
  <si>
    <t>RESI-12DO-ETH</t>
  </si>
  <si>
    <t>RESI-24DO-SIO</t>
  </si>
  <si>
    <t>RESI-24DO-ETH</t>
  </si>
  <si>
    <t>RESI-30DO-SIO</t>
  </si>
  <si>
    <t>RESI-30DO-ETH</t>
  </si>
  <si>
    <t>RESI-60DO-SIO</t>
  </si>
  <si>
    <t>RESI-60DO-ETH</t>
  </si>
  <si>
    <t>RESI-90DO-SIO</t>
  </si>
  <si>
    <t>RESI-90DO-ETH</t>
  </si>
  <si>
    <t>RESI-12DOI-SIO</t>
  </si>
  <si>
    <t>RESI-12DOI-ETH</t>
  </si>
  <si>
    <t>RESI-8CO-SIO</t>
  </si>
  <si>
    <t>A</t>
  </si>
  <si>
    <t>RESI-8CO-ETH</t>
  </si>
  <si>
    <t>RESI-8RO-SIO</t>
  </si>
  <si>
    <t>C</t>
  </si>
  <si>
    <t>RESI-8RO-ETH</t>
  </si>
  <si>
    <t>RESI-12RO-SIO</t>
  </si>
  <si>
    <t>B</t>
  </si>
  <si>
    <t>RESI-12RO-ETH</t>
  </si>
  <si>
    <t>RESI-16RO-SIO</t>
  </si>
  <si>
    <t>RESI-16RO-ETH</t>
  </si>
  <si>
    <t>RESI-24RO-SIO</t>
  </si>
  <si>
    <t>RESI-24RO-ETH</t>
  </si>
  <si>
    <t>RESI-S8PO-SIO</t>
  </si>
  <si>
    <t>RESI-S8PO-ETH</t>
  </si>
  <si>
    <t>RESI-8PO-SIO</t>
  </si>
  <si>
    <t>RESI-8PO-ETH</t>
  </si>
  <si>
    <t>RESI-S12PO-SIO</t>
  </si>
  <si>
    <t>RESI-S12PO-ETH</t>
  </si>
  <si>
    <t>IO-142</t>
  </si>
  <si>
    <t>RESI-10SSR-1A-SIO</t>
  </si>
  <si>
    <t>RESI-10SSR-1A-ETH</t>
  </si>
  <si>
    <t>RESI-10SSR-3A-SIO</t>
  </si>
  <si>
    <t>RESI-10SSR-3A-ETH</t>
  </si>
  <si>
    <t>RESI-10SSR-6A-SIO</t>
  </si>
  <si>
    <t>RESI-10SSR-6A-ETH</t>
  </si>
  <si>
    <t>RESI-20SSR-1A-SIO</t>
  </si>
  <si>
    <t>RESI-20SSR-1A-ETH</t>
  </si>
  <si>
    <t>RESI-20SSR-3A-SIO</t>
  </si>
  <si>
    <t>RESI-20SSR-3A-ETH</t>
  </si>
  <si>
    <t>RESI-20SSR-6A-SIO</t>
  </si>
  <si>
    <t>RESI-20SSR-6A-ETH</t>
  </si>
  <si>
    <t>BIGIOs – DIGITALE EINGÄNGE &amp; AUSGÄNGE</t>
  </si>
  <si>
    <t>RESI-6DI6DO-SIO</t>
  </si>
  <si>
    <t>RESI-6DI6DO-ETH</t>
  </si>
  <si>
    <t>RESI-12DI12DO-SIO</t>
  </si>
  <si>
    <t>RESI-12DI12DO-ETH</t>
  </si>
  <si>
    <t>RESI-16DI15DO-SIO</t>
  </si>
  <si>
    <t>RESI-16DI15DO-ETH</t>
  </si>
  <si>
    <t>RESI-32DI30DO-SIO</t>
  </si>
  <si>
    <t>RESI-32DI30DO-ETH</t>
  </si>
  <si>
    <t>RESI-64DI60DO-SIO</t>
  </si>
  <si>
    <t>RESI-64DI60DO-ETH</t>
  </si>
  <si>
    <t>RESI-76DI72DO-SIO</t>
  </si>
  <si>
    <t>RESI-76DI72DO-ETH</t>
  </si>
  <si>
    <t>RESI-10RI8RO-SIO</t>
  </si>
  <si>
    <t>RESI-10RI8RO-ETH</t>
  </si>
  <si>
    <t>RESI-20RI16RO-SIO</t>
  </si>
  <si>
    <t>RESI-20RI16RO-ETH</t>
  </si>
  <si>
    <t>RESI-32DI12RO-SIO</t>
  </si>
  <si>
    <t>RESI-32DI12RO-ETH</t>
  </si>
  <si>
    <t>RESI-32DI24RO-SIO</t>
  </si>
  <si>
    <t>RESI-32DI24RO-ETH</t>
  </si>
  <si>
    <t>RESI-44DI12DO24RO-SIO</t>
  </si>
  <si>
    <t>RESI-44DI12DO24RO-ETH</t>
  </si>
  <si>
    <t>RESI-7RI5SSR-1A-SIO</t>
  </si>
  <si>
    <t>RESI-7RI5SSR-1A-ETH</t>
  </si>
  <si>
    <t>RESI-7RI5SSR-3A-SIO</t>
  </si>
  <si>
    <t>RESI-7RI5SSR-3A-ETH</t>
  </si>
  <si>
    <t>RESI-7RI5SSR-6A-SIO</t>
  </si>
  <si>
    <t>RESI-7RI5SSR-6A-ETH</t>
  </si>
  <si>
    <t>RESI-14RI10SSR-1A-SIO</t>
  </si>
  <si>
    <t>RESI-14RI10SSR-1A-ETH</t>
  </si>
  <si>
    <t>RESI-14RI10SSR-3A-SIO</t>
  </si>
  <si>
    <t>RESI-14RI10SSR-3A-ETH</t>
  </si>
  <si>
    <t>RESI-14RI10SSR-6A-SIO</t>
  </si>
  <si>
    <t>RESI-14RI10SSR-6A-ETH</t>
  </si>
  <si>
    <t>RESI-S16DI8PO-SIO</t>
  </si>
  <si>
    <t>RESI-S16DI8PO-ETH</t>
  </si>
  <si>
    <t>RESI-16RI8PO-SIO</t>
  </si>
  <si>
    <t>RESI-16RI8PO-ETH</t>
  </si>
  <si>
    <t>RESI-S20RI12PO-SIO</t>
  </si>
  <si>
    <t>RESI-S20RI12PO-ETH</t>
  </si>
  <si>
    <t>BIGIOs – DIGITALE EINGÄNGE &amp; AUSGÄNGE – SPEZIELLE AUFGABEN</t>
  </si>
  <si>
    <t>RESI-4SB-SIO</t>
  </si>
  <si>
    <t>CD</t>
  </si>
  <si>
    <t>RESI-4SB-ETH</t>
  </si>
  <si>
    <t>RESI-8SB-SIO</t>
  </si>
  <si>
    <t>RESI-8SB-ETH</t>
  </si>
  <si>
    <t>RESI-10RI4SB-SIO</t>
  </si>
  <si>
    <t>RESI-10RI4SB-ETH</t>
  </si>
  <si>
    <t>RESI-20RI8SB-SIO</t>
  </si>
  <si>
    <t>RESI-20RI8SB-ETH</t>
  </si>
  <si>
    <t>BIGIOs – ANALOGE EINGÄNGE</t>
  </si>
  <si>
    <t>RESI-12AIU-SIO</t>
  </si>
  <si>
    <t>RESI-12AIU-ETH</t>
  </si>
  <si>
    <t>RESI-8RTD-SIO</t>
  </si>
  <si>
    <t>E</t>
  </si>
  <si>
    <t>RESI-8RTD-ETH</t>
  </si>
  <si>
    <t>RESI-8RTD2-SIO</t>
  </si>
  <si>
    <t>F</t>
  </si>
  <si>
    <t>RESI-8RTD2-ETH</t>
  </si>
  <si>
    <t>BIGIOs – ANALOGE AUSGÄNGE</t>
  </si>
  <si>
    <t>RESI-12AOU-SIO</t>
  </si>
  <si>
    <t>RESI-12AOU-ETH</t>
  </si>
  <si>
    <t>BIGIOs – ANALOGE EINGÄNGE &amp; AUSGÄNGE</t>
  </si>
  <si>
    <t>RESI-4AIOX-SIO</t>
  </si>
  <si>
    <t>RESI-4AIOX-ETH</t>
  </si>
  <si>
    <t>RESI-8AIOX-SIO</t>
  </si>
  <si>
    <t>RESI-8AIOX-ETH</t>
  </si>
  <si>
    <t>RESI-16AIOX-SIO</t>
  </si>
  <si>
    <t>RESI-16AIOX-ETH</t>
  </si>
  <si>
    <t>BIGIOs – KOMBINIERTE MODULE - DIGITALE &amp; ANALOGE EINGÄNGE &amp; AUSGÄNGE</t>
  </si>
  <si>
    <t>RESI-6DI6DO4AIOX-SIO</t>
  </si>
  <si>
    <t>RESI-6DI6DO4AIOX-ETH</t>
  </si>
  <si>
    <t>RESI-6DI6DO8AIOX-SIO</t>
  </si>
  <si>
    <t>RESI-6DI6DO8AIOX-ETH</t>
  </si>
  <si>
    <t>RESI-16DI15DO4AIOX-SIO</t>
  </si>
  <si>
    <t>RESI-16DI15DO4AIOX-ETH</t>
  </si>
  <si>
    <t>RESI-16DI15DO8AIOX-SIO</t>
  </si>
  <si>
    <t>RESI-16DI15DO8AIOX-ETH</t>
  </si>
  <si>
    <t>RESI-16DI15DO16AIOX-SIO</t>
  </si>
  <si>
    <t>RESI-16DI15DO16AIOX-ETH</t>
  </si>
  <si>
    <t>RESI-32DI30DO4AIOX-SIO</t>
  </si>
  <si>
    <t>RESI-32DI30DO4AIOX-ETH</t>
  </si>
  <si>
    <t>RESI-32DI30DO8AIOX-SIO</t>
  </si>
  <si>
    <t>RESI-32DI30DO8AIOX-ETH</t>
  </si>
  <si>
    <t>RESI-32DI30DO16AIOX-SIO</t>
  </si>
  <si>
    <t>RESI-32DI30DO16AIOX-ETH</t>
  </si>
  <si>
    <t>RESI-64DI60DO4AIOX-SIO</t>
  </si>
  <si>
    <t>RESI-64DI60DO4AIOX-ETH</t>
  </si>
  <si>
    <t>RESI-64DI60DO8AIOX-SIO</t>
  </si>
  <si>
    <t>RESI-64DI60DO8AIOX-ETH</t>
  </si>
  <si>
    <t>RESI-64DI60DO16AIOX-SIO</t>
  </si>
  <si>
    <t>RESI-64DI60DO16AIOX-ETH</t>
  </si>
  <si>
    <t>RESI-32DI12RO4AIOX-SIO</t>
  </si>
  <si>
    <t>RESI-32DI12RO4AIOX-ETH</t>
  </si>
  <si>
    <t>RESI-32DI12RO8AIOX-SIO</t>
  </si>
  <si>
    <t>RESI-32DI12RO8AIOX-ETH</t>
  </si>
  <si>
    <t>RESI-32DI12RO16AIOX-SIO</t>
  </si>
  <si>
    <t>RESI-32DI12RO16AIOX-ETH</t>
  </si>
  <si>
    <t>RESI-32DI24RO4AIOX-SIO</t>
  </si>
  <si>
    <t>RESI-32DI24RO4AIOX-ETH</t>
  </si>
  <si>
    <t>RESI-32DI24RO8AIOX-SIO</t>
  </si>
  <si>
    <t>RESI-32DI24RO8AIOX-ETH</t>
  </si>
  <si>
    <t>RESI-32DI24RO16AIOX-SIO</t>
  </si>
  <si>
    <t>RESI-32DI24RO16AIOX-ETH</t>
  </si>
  <si>
    <t>RESI-38DI6DO24RO8AIOX-SIO</t>
  </si>
  <si>
    <t>RESI-38DI6DO24RO8AIOX-ETH</t>
  </si>
  <si>
    <t>RESI-6DI6DO16RI8PO8AIOX-SIO</t>
  </si>
  <si>
    <t>RESI-6DI6DO16RI8PO8AIOX-ETH</t>
  </si>
  <si>
    <t>RESI-70DI66DO8AIOX-SIO</t>
  </si>
  <si>
    <t>RESI-70DI66DO8AIOX-ETH</t>
  </si>
  <si>
    <t>BIGIOs – LED STREIFEN</t>
  </si>
  <si>
    <t>RESI-4LED-SIO</t>
  </si>
  <si>
    <t>12xPWM</t>
  </si>
  <si>
    <t>RESI-4LED-ETH</t>
  </si>
  <si>
    <t>Form C Relais</t>
  </si>
  <si>
    <t>Form A Relais</t>
  </si>
  <si>
    <t>Form A Relais mit gemeinsamer Versorgung und Wurzel</t>
  </si>
  <si>
    <t>D</t>
  </si>
  <si>
    <t>Firmware für zeitgesteuerte Jalousien und Beschattungen</t>
  </si>
  <si>
    <t>RTD Messung von 2-Leiter, 3-Leiter und 4-Lieter Sensoren</t>
  </si>
  <si>
    <t>RTD Messung von 4-Leiter Sensoren</t>
  </si>
  <si>
    <t>XT2</t>
  </si>
  <si>
    <t>XT2: 35x110x60mm</t>
  </si>
  <si>
    <t>XT4: 72x110x62mm</t>
  </si>
  <si>
    <t>XT5</t>
  </si>
  <si>
    <t>XT5: 87.8x110x62mm</t>
  </si>
  <si>
    <t>XT8: 143x110x62mm</t>
  </si>
  <si>
    <t>XT12: 213x110x62mm</t>
  </si>
  <si>
    <t>RE-271.166</t>
  </si>
  <si>
    <t>RE-271.167</t>
  </si>
  <si>
    <t>RE-271.168</t>
  </si>
  <si>
    <t>RE-271.169</t>
  </si>
  <si>
    <t>RE-271.170</t>
  </si>
  <si>
    <t>RE-271.171</t>
  </si>
  <si>
    <t>RE-271.172</t>
  </si>
  <si>
    <t>RE-271.173</t>
  </si>
  <si>
    <t>RE-271.174</t>
  </si>
  <si>
    <t>RE-271.175</t>
  </si>
  <si>
    <t>RE-271.176</t>
  </si>
  <si>
    <t>RE-271.177</t>
  </si>
  <si>
    <t>RE-271.178</t>
  </si>
  <si>
    <t>RE-271.179</t>
  </si>
  <si>
    <t>RE-271.180</t>
  </si>
  <si>
    <t>RE-271.181</t>
  </si>
  <si>
    <t>RE-271.182</t>
  </si>
  <si>
    <t>RE-271.183</t>
  </si>
  <si>
    <t>RE-271.184</t>
  </si>
  <si>
    <t>RE-271.185</t>
  </si>
  <si>
    <t>RE-271.186</t>
  </si>
  <si>
    <t>RE-271.187</t>
  </si>
  <si>
    <t>RE-271.188</t>
  </si>
  <si>
    <t>RE-271.189</t>
  </si>
  <si>
    <t>RE-271.190</t>
  </si>
  <si>
    <t>RE-271.191</t>
  </si>
  <si>
    <t>RE-271.192</t>
  </si>
  <si>
    <t>RE-271.193</t>
  </si>
  <si>
    <t>RE-271.194</t>
  </si>
  <si>
    <t>RE-271.195</t>
  </si>
  <si>
    <t>RE-271.196</t>
  </si>
  <si>
    <t>RE-271.197</t>
  </si>
  <si>
    <t>RE-271.198</t>
  </si>
  <si>
    <t>RE-271.201</t>
  </si>
  <si>
    <t>RE-271.202</t>
  </si>
  <si>
    <t>RE-271.203</t>
  </si>
  <si>
    <t>RE-271.204</t>
  </si>
  <si>
    <t>RE-271.205</t>
  </si>
  <si>
    <t>RE-271.206</t>
  </si>
  <si>
    <t>RE-271.207</t>
  </si>
  <si>
    <t>RE-271.208</t>
  </si>
  <si>
    <t>RE-271.209</t>
  </si>
  <si>
    <t>RE-271.210</t>
  </si>
  <si>
    <t>RE-271.211</t>
  </si>
  <si>
    <t>RE-271.212</t>
  </si>
  <si>
    <t>RE-271.213</t>
  </si>
  <si>
    <t>RE-271.214</t>
  </si>
  <si>
    <t>RE-271.215</t>
  </si>
  <si>
    <t>RE-271.216</t>
  </si>
  <si>
    <t>RE-271.217</t>
  </si>
  <si>
    <t>RE-271.218</t>
  </si>
  <si>
    <t>RE-271.219</t>
  </si>
  <si>
    <t>RE-271.220</t>
  </si>
  <si>
    <t>RE-271.221</t>
  </si>
  <si>
    <t>RE-271.222</t>
  </si>
  <si>
    <t>RE-271.223</t>
  </si>
  <si>
    <t>RE-271.224</t>
  </si>
  <si>
    <t>RE-271.225</t>
  </si>
  <si>
    <t>RE-271.226</t>
  </si>
  <si>
    <t>RE-271.227</t>
  </si>
  <si>
    <t>RE-271.228</t>
  </si>
  <si>
    <t>RE-271.229</t>
  </si>
  <si>
    <t>RE-271.230</t>
  </si>
  <si>
    <t>RE-271.231</t>
  </si>
  <si>
    <t>RE-271.232</t>
  </si>
  <si>
    <t>RE-271.233</t>
  </si>
  <si>
    <t>RE-271.234</t>
  </si>
  <si>
    <t>RE-271.235</t>
  </si>
  <si>
    <t>RE-271.236</t>
  </si>
  <si>
    <t>RE-271.237</t>
  </si>
  <si>
    <t>RE-271.238</t>
  </si>
  <si>
    <t>RE-271.239</t>
  </si>
  <si>
    <t>RE-271.240</t>
  </si>
  <si>
    <t>RE-271.241</t>
  </si>
  <si>
    <t>RE-271.242</t>
  </si>
  <si>
    <t>RE-271.243</t>
  </si>
  <si>
    <t>RE-271.244</t>
  </si>
  <si>
    <t>RE-271.245</t>
  </si>
  <si>
    <t>RE-271.246</t>
  </si>
  <si>
    <t>RE-271.247</t>
  </si>
  <si>
    <t>RE-271.248</t>
  </si>
  <si>
    <t>RE-271.249</t>
  </si>
  <si>
    <t>RE-271.250</t>
  </si>
  <si>
    <t>RE-271.251</t>
  </si>
  <si>
    <t>RE-271.252</t>
  </si>
  <si>
    <t>RE-271.253</t>
  </si>
  <si>
    <t>RE-271.254</t>
  </si>
  <si>
    <t>RE-271.255</t>
  </si>
  <si>
    <t>RE-271.256</t>
  </si>
  <si>
    <t>RE-271.257</t>
  </si>
  <si>
    <t>RE-271.258</t>
  </si>
  <si>
    <t>RE-271.259</t>
  </si>
  <si>
    <t>RE-271.260</t>
  </si>
  <si>
    <t>RE-271.261</t>
  </si>
  <si>
    <t>RE-271.262</t>
  </si>
  <si>
    <t>RE-271.263</t>
  </si>
  <si>
    <t>RE-271.264</t>
  </si>
  <si>
    <t>RE-271.265</t>
  </si>
  <si>
    <t>RE-271.266</t>
  </si>
  <si>
    <t>RE-271.267</t>
  </si>
  <si>
    <t>RE-271.268</t>
  </si>
  <si>
    <t>RE-271.269</t>
  </si>
  <si>
    <t>RE-271.270</t>
  </si>
  <si>
    <t>RE-271.271</t>
  </si>
  <si>
    <t>RE-271.272</t>
  </si>
  <si>
    <t>RE-271.273</t>
  </si>
  <si>
    <t>RE-271.274</t>
  </si>
  <si>
    <t>RE-271.275</t>
  </si>
  <si>
    <t>RE-271.276</t>
  </si>
  <si>
    <t>RE-271.277</t>
  </si>
  <si>
    <t>RE-271.278</t>
  </si>
  <si>
    <t>RE-271.279</t>
  </si>
  <si>
    <t>RE-271.280</t>
  </si>
  <si>
    <t>RE-271.281</t>
  </si>
  <si>
    <t>RE-271.282</t>
  </si>
  <si>
    <t>RE-271.283</t>
  </si>
  <si>
    <t>RE-271.284</t>
  </si>
  <si>
    <t>RE-271.285</t>
  </si>
  <si>
    <t>RE-271.286</t>
  </si>
  <si>
    <t>RE-271.287</t>
  </si>
  <si>
    <t>RE-271.288</t>
  </si>
  <si>
    <t>RE-271.289</t>
  </si>
  <si>
    <t>RE-271.290</t>
  </si>
  <si>
    <t>RE-271.291</t>
  </si>
  <si>
    <t>RE-271.292</t>
  </si>
  <si>
    <t>RE-271.293</t>
  </si>
  <si>
    <t>RE-271.294</t>
  </si>
  <si>
    <t>RE-271.295</t>
  </si>
  <si>
    <t>RE-271.296</t>
  </si>
  <si>
    <t>RE-271.297</t>
  </si>
  <si>
    <t>RE-271.298</t>
  </si>
  <si>
    <t>RE-271.299</t>
  </si>
  <si>
    <t>RE-271.300</t>
  </si>
  <si>
    <t>RE-271.301</t>
  </si>
  <si>
    <t>RE-271.302</t>
  </si>
  <si>
    <t>RE-271.303</t>
  </si>
  <si>
    <t>RE-271.304</t>
  </si>
  <si>
    <t>RE-271.305</t>
  </si>
  <si>
    <t>RE-271.306</t>
  </si>
  <si>
    <t>RE-271.307</t>
  </si>
  <si>
    <t>RE-271.308</t>
  </si>
  <si>
    <t>RE-271.309</t>
  </si>
  <si>
    <t>RE-271.310</t>
  </si>
  <si>
    <t>RE-271.311</t>
  </si>
  <si>
    <t>RE-271.312</t>
  </si>
  <si>
    <t>RE-271.313</t>
  </si>
  <si>
    <t>RE-271.314</t>
  </si>
  <si>
    <t>RE-271.315</t>
  </si>
  <si>
    <t>RE-271.316</t>
  </si>
  <si>
    <t>RE-271.317</t>
  </si>
  <si>
    <t>RE-271.318</t>
  </si>
  <si>
    <t>RE-271.319</t>
  </si>
  <si>
    <t>RE-271.320</t>
  </si>
  <si>
    <t>RE-271.321</t>
  </si>
  <si>
    <t>RE-271.322</t>
  </si>
  <si>
    <t>RE-271.323</t>
  </si>
  <si>
    <t>RE-271.324</t>
  </si>
  <si>
    <t>RE-271.325</t>
  </si>
  <si>
    <t>RE-271.326</t>
  </si>
  <si>
    <t>RE-271.327</t>
  </si>
  <si>
    <t>RE-271.328</t>
  </si>
  <si>
    <t>RE-206.009</t>
  </si>
  <si>
    <t>RE-206.012</t>
  </si>
  <si>
    <t>Artikelnummer</t>
  </si>
  <si>
    <r>
      <t xml:space="preserve">Listenpreis in CHF
</t>
    </r>
    <r>
      <rPr>
        <sz val="8"/>
        <color rgb="FF000000"/>
        <rFont val="Microsoft JhengHei UI"/>
        <family val="2"/>
      </rPr>
      <t>exkl.  MWST</t>
    </r>
  </si>
  <si>
    <t>ÜBERSICHT C4 CONTROLLER</t>
  </si>
  <si>
    <t>SCHNITTSTELLEN</t>
  </si>
  <si>
    <t>ERWEITERUNGEN</t>
  </si>
  <si>
    <t>BETRIEBSYSTEM</t>
  </si>
  <si>
    <r>
      <rPr>
        <b/>
        <sz val="10"/>
        <color rgb="FF000000"/>
        <rFont val="Microsoft JhengHei UI"/>
        <family val="2"/>
      </rPr>
      <t xml:space="preserve">SPANNUNGSVERSORGUNG
</t>
    </r>
    <r>
      <rPr>
        <sz val="8"/>
        <color rgb="FF000000"/>
        <rFont val="Microsoft JhengHei UI"/>
        <family val="2"/>
      </rPr>
      <t>12-48V=</t>
    </r>
  </si>
  <si>
    <r>
      <rPr>
        <b/>
        <sz val="10"/>
        <color rgb="FF000000"/>
        <rFont val="Microsoft JhengHei UI"/>
        <family val="2"/>
      </rPr>
      <t>RASPBERRY</t>
    </r>
    <r>
      <rPr>
        <b/>
        <sz val="10"/>
        <rFont val="Microsoft JhengHei UI"/>
        <family val="2"/>
      </rPr>
      <t xml:space="preserve">©
</t>
    </r>
    <r>
      <rPr>
        <b/>
        <sz val="8"/>
        <color rgb="FF000000"/>
        <rFont val="Microsoft JhengHei UI"/>
        <family val="2"/>
      </rPr>
      <t>Controller</t>
    </r>
  </si>
  <si>
    <r>
      <rPr>
        <b/>
        <sz val="10"/>
        <rFont val="Microsoft JhengHei UI"/>
        <family val="2"/>
      </rPr>
      <t xml:space="preserve">CPU
</t>
    </r>
    <r>
      <rPr>
        <sz val="8"/>
        <rFont val="Microsoft JhengHei UI"/>
        <family val="2"/>
      </rPr>
      <t>Quad core 64-bit ARM-Cortex
A72@1.5GHz</t>
    </r>
  </si>
  <si>
    <r>
      <rPr>
        <b/>
        <sz val="10"/>
        <rFont val="Microsoft JhengHei UI"/>
        <family val="2"/>
      </rPr>
      <t xml:space="preserve">RAM
</t>
    </r>
    <r>
      <rPr>
        <sz val="8"/>
        <rFont val="Microsoft JhengHei UI"/>
        <family val="2"/>
      </rPr>
      <t>in GB</t>
    </r>
  </si>
  <si>
    <r>
      <rPr>
        <b/>
        <sz val="10"/>
        <rFont val="Microsoft JhengHei UI"/>
        <family val="2"/>
      </rPr>
      <t xml:space="preserve">SD KARTE
</t>
    </r>
    <r>
      <rPr>
        <sz val="8"/>
        <rFont val="Microsoft JhengHei UI"/>
        <family val="2"/>
      </rPr>
      <t>austauschbar, in GB</t>
    </r>
  </si>
  <si>
    <r>
      <rPr>
        <b/>
        <sz val="10"/>
        <rFont val="Microsoft JhengHei UI"/>
        <family val="2"/>
      </rPr>
      <t xml:space="preserve">HDMI
</t>
    </r>
    <r>
      <rPr>
        <sz val="8"/>
        <rFont val="Microsoft JhengHei UI"/>
        <family val="2"/>
      </rPr>
      <t>Micro HDMI  4K</t>
    </r>
  </si>
  <si>
    <r>
      <rPr>
        <b/>
        <sz val="10"/>
        <rFont val="Microsoft JhengHei UI"/>
        <family val="2"/>
      </rPr>
      <t xml:space="preserve">AUDIO+COMPOSITE TV
</t>
    </r>
    <r>
      <rPr>
        <sz val="8"/>
        <rFont val="Microsoft JhengHei UI"/>
        <family val="2"/>
      </rPr>
      <t>4-ring TRS A/V jack</t>
    </r>
  </si>
  <si>
    <r>
      <rPr>
        <b/>
        <sz val="10"/>
        <rFont val="Microsoft JhengHei UI"/>
        <family val="2"/>
      </rPr>
      <t xml:space="preserve">WIFI+BLUETOOTH
</t>
    </r>
    <r>
      <rPr>
        <sz val="8"/>
        <rFont val="Microsoft JhengHei UI"/>
        <family val="2"/>
      </rPr>
      <t>802.11 b/g/n/ac Wireless LAN
Bluetooth 5.0 with BLE</t>
    </r>
  </si>
  <si>
    <r>
      <rPr>
        <b/>
        <sz val="10"/>
        <rFont val="Microsoft JhengHei UI"/>
        <family val="2"/>
      </rPr>
      <t xml:space="preserve">DIP SWITCHES
</t>
    </r>
    <r>
      <rPr>
        <sz val="8"/>
        <rFont val="Microsoft JhengHei UI"/>
        <family val="2"/>
      </rPr>
      <t>8 switches</t>
    </r>
  </si>
  <si>
    <t>LEDs</t>
  </si>
  <si>
    <r>
      <rPr>
        <b/>
        <sz val="10"/>
        <rFont val="Microsoft JhengHei UI"/>
        <family val="2"/>
      </rPr>
      <t xml:space="preserve">ETHERNET
</t>
    </r>
    <r>
      <rPr>
        <sz val="8"/>
        <rFont val="Microsoft JhengHei UI"/>
        <family val="2"/>
      </rPr>
      <t>Gigabit</t>
    </r>
  </si>
  <si>
    <t>USB 2.0</t>
  </si>
  <si>
    <r>
      <rPr>
        <b/>
        <sz val="10"/>
        <rFont val="Microsoft JhengHei UI"/>
        <family val="2"/>
      </rPr>
      <t xml:space="preserve">ECHTZEITUHR
</t>
    </r>
    <r>
      <rPr>
        <sz val="8"/>
        <rFont val="Microsoft JhengHei UI"/>
        <family val="2"/>
      </rPr>
      <t>Akku-gepuffert</t>
    </r>
  </si>
  <si>
    <r>
      <rPr>
        <b/>
        <sz val="10"/>
        <rFont val="Microsoft JhengHei UI"/>
        <family val="2"/>
      </rPr>
      <t xml:space="preserve">ferromagnetisches RAM
</t>
    </r>
    <r>
      <rPr>
        <sz val="8"/>
        <rFont val="Microsoft JhengHei UI"/>
        <family val="2"/>
      </rPr>
      <t>2kByte</t>
    </r>
  </si>
  <si>
    <r>
      <rPr>
        <b/>
        <sz val="10"/>
        <rFont val="Microsoft JhengHei UI"/>
        <family val="2"/>
      </rPr>
      <t xml:space="preserve">ARM Coprocessor
</t>
    </r>
    <r>
      <rPr>
        <sz val="8"/>
        <rFont val="Microsoft JhengHei UI"/>
        <family val="2"/>
      </rPr>
      <t>untertützt DIP Switch, LEDs 
und alle seriellen Schnittstellen</t>
    </r>
  </si>
  <si>
    <r>
      <rPr>
        <b/>
        <sz val="10"/>
        <rFont val="Microsoft JhengHei UI"/>
        <family val="2"/>
      </rPr>
      <t xml:space="preserve">ARM Coprocessor
</t>
    </r>
    <r>
      <rPr>
        <sz val="8"/>
        <rFont val="Microsoft JhengHei UI"/>
        <family val="2"/>
      </rPr>
      <t>unterstützt alle integrieren EAs</t>
    </r>
  </si>
  <si>
    <r>
      <rPr>
        <b/>
        <sz val="10"/>
        <color rgb="FF000000"/>
        <rFont val="Microsoft JhengHei UI"/>
        <family val="2"/>
      </rPr>
      <t>LINUX</t>
    </r>
    <r>
      <rPr>
        <b/>
        <sz val="10"/>
        <rFont val="Microsoft JhengHei UI"/>
        <family val="2"/>
      </rPr>
      <t xml:space="preserve">©
</t>
    </r>
    <r>
      <rPr>
        <sz val="8"/>
        <color rgb="FF000000"/>
        <rFont val="Microsoft JhengHei UI"/>
        <family val="2"/>
      </rPr>
      <t>Standard Raspberry</t>
    </r>
    <r>
      <rPr>
        <sz val="8"/>
        <rFont val="Microsoft JhengHei UI"/>
        <family val="2"/>
      </rPr>
      <t>© Distribution</t>
    </r>
  </si>
  <si>
    <r>
      <rPr>
        <b/>
        <sz val="10"/>
        <color rgb="FF000000"/>
        <rFont val="Microsoft JhengHei UI"/>
        <family val="2"/>
      </rPr>
      <t>CODESYS</t>
    </r>
    <r>
      <rPr>
        <b/>
        <sz val="10"/>
        <rFont val="Microsoft JhengHei UI"/>
        <family val="2"/>
      </rPr>
      <t xml:space="preserve">©
</t>
    </r>
    <r>
      <rPr>
        <sz val="8"/>
        <rFont val="Microsoft JhengHei UI"/>
        <family val="2"/>
      </rPr>
      <t>Runtime vorinstalliert</t>
    </r>
  </si>
  <si>
    <r>
      <rPr>
        <b/>
        <sz val="10"/>
        <rFont val="Microsoft JhengHei UI"/>
        <family val="2"/>
      </rPr>
      <t xml:space="preserve">SPEZIAL OS
</t>
    </r>
    <r>
      <rPr>
        <sz val="8"/>
        <rFont val="Microsoft JhengHei UI"/>
        <family val="2"/>
      </rPr>
      <t>voriinstalliert</t>
    </r>
  </si>
  <si>
    <t>RESI-C4-xx Raspberry PI Compute Module 4© basierter LINUX Controller mit integrierten EAs – Basisversionen</t>
  </si>
  <si>
    <t>RESI-C4-A-2GB</t>
  </si>
  <si>
    <t>CM4</t>
  </si>
  <si>
    <t>NEIN</t>
  </si>
  <si>
    <t>C4-36</t>
  </si>
  <si>
    <t>RESI-C4-A-4GB</t>
  </si>
  <si>
    <t>RESI-C4-A-8GB</t>
  </si>
  <si>
    <t>RESI-C4-xx Raspberry PI Compute Module 4© basierter LINUX Controller mit zusätzlichem 2. Ethernet Interface</t>
  </si>
  <si>
    <t>-2E</t>
  </si>
  <si>
    <t>Bitte ergänzen Sie die Bestellnummer um -2E
HINWEIS: Nicht alle Kombinationen integrierter IOs+2tes Ethernet sind möglich</t>
  </si>
  <si>
    <t>RESI-C4-xx Raspberry PI Compute Module 4© basierter LINUX Controller mit zusätzlichem LTE IoT M1 Modem</t>
  </si>
  <si>
    <t>-M1</t>
  </si>
  <si>
    <t>Bitte ergänzen Sie die Bestellnummer um -M1
HINWEIS: Nicht alle Kombinationen integrierter IOs mit Modem sind möglich</t>
  </si>
  <si>
    <t>RESI-C4-xx Raspberry PI Compute Module 4© basierter LINUX Controller mit zusätzlichem LTE Modem</t>
  </si>
  <si>
    <t>-LTE</t>
  </si>
  <si>
    <t>Bitte fügen Sie -LTE zur Bestellnummer hinzu
HINWEIS: Nicht alle Kombinationen integrierter IOs mit Modem sind möglich</t>
  </si>
  <si>
    <t>RESI-C4-xx Raspberry PI Compute Module 4© basierter LINUX Controller mit vorinstallierter CODESYS© Runtime</t>
  </si>
  <si>
    <t>-CM</t>
  </si>
  <si>
    <r>
      <rPr>
        <sz val="10"/>
        <color rgb="FF000000"/>
        <rFont val="Microsoft JhengHei UI Light"/>
        <family val="2"/>
      </rPr>
      <t xml:space="preserve">Bitte ergänzen Sie die Bestellnummer um -CM
</t>
    </r>
    <r>
      <rPr>
        <sz val="10"/>
        <rFont val="Microsoft JhengHei UI Light"/>
        <family val="2"/>
      </rPr>
      <t>Zusätzliche CODESYS Multi Core Runtime vorinstalliert</t>
    </r>
  </si>
  <si>
    <r>
      <rPr>
        <b/>
        <sz val="10"/>
        <rFont val="Microsoft JhengHei UI"/>
        <family val="2"/>
      </rPr>
      <t xml:space="preserve">MODEM INTEGRIERT
</t>
    </r>
    <r>
      <rPr>
        <sz val="8"/>
        <rFont val="Microsoft JhengHei UI"/>
        <family val="2"/>
      </rPr>
      <t>LTE Nb IoT M1 oder LTE Modem</t>
    </r>
  </si>
  <si>
    <t>RESI-C4-xx Raspberry PI Compute Module 4© basierter LINUX Controller – Beispiel Bestellnummern</t>
  </si>
  <si>
    <t>JA</t>
  </si>
  <si>
    <r>
      <rPr>
        <b/>
        <sz val="10"/>
        <rFont val="Microsoft JhengHei UI"/>
        <family val="2"/>
      </rPr>
      <t xml:space="preserve">MODEM UNTERSTÜTZUNG
</t>
    </r>
    <r>
      <rPr>
        <sz val="8"/>
        <rFont val="Microsoft JhengHei UI"/>
        <family val="2"/>
      </rPr>
      <t>LTE Nb IoT M1 oder LTE Modem</t>
    </r>
  </si>
  <si>
    <t>RESI-C4-A-14RI-2GB</t>
  </si>
  <si>
    <t>RESI-C4-A-48RI-2GB</t>
  </si>
  <si>
    <t>RESI-C4-A-6DI-2GB</t>
  </si>
  <si>
    <t>RESI-C4-A-12DI-2GB</t>
  </si>
  <si>
    <t>RESI-C4-A-24DI-2GB</t>
  </si>
  <si>
    <t>RESI-C4-A-32DI-2GB</t>
  </si>
  <si>
    <t>RESI-C4-A-64DI-2GB</t>
  </si>
  <si>
    <t>RESI-C4-A-128DI-2GB</t>
  </si>
  <si>
    <t>RESI-C4-A-152DI-2GB</t>
  </si>
  <si>
    <t>C4-xxx – DIGITAL AUSGÄNGE</t>
  </si>
  <si>
    <t>RESI-C4-A-6DO-2GB</t>
  </si>
  <si>
    <t>RESI-C4-A-12DO-2GB</t>
  </si>
  <si>
    <t>RESI-C4-A-24DO-2GB</t>
  </si>
  <si>
    <t>RESI-C4-A-30DO-2GB</t>
  </si>
  <si>
    <t>RESI-C4-A-60DO-2GB</t>
  </si>
  <si>
    <t>RESI-C4-A-90DO-2GB</t>
  </si>
  <si>
    <t>RESI-C4-A-12DOI-2GB</t>
  </si>
  <si>
    <t>RESI-C4-A-8CO-2GB</t>
  </si>
  <si>
    <t>RESI-C4-A-8COBI-2GB</t>
  </si>
  <si>
    <t>RESI-C4-A-8RO-2GB</t>
  </si>
  <si>
    <t>RESI-C4-A-12RO-2GB</t>
  </si>
  <si>
    <t>RESI-C4-A-16RO-2GB</t>
  </si>
  <si>
    <t>RESI-C4-A-24RO-2GB</t>
  </si>
  <si>
    <t>RESI-C4-A-8PO-2GB</t>
  </si>
  <si>
    <t>RESI-C4-A-10SSR-1A-2GB</t>
  </si>
  <si>
    <t>RESI-C4-A-10SSR-3A-2GB</t>
  </si>
  <si>
    <t>RESI-C4-A-10SSR-6A-2GB</t>
  </si>
  <si>
    <t>RESI-C4-A-20SSR-1A-2GB</t>
  </si>
  <si>
    <t>RESI-C4-A-20SSR-3A-2GB</t>
  </si>
  <si>
    <t>RESI-C4-A-20SSR-6A-2GB</t>
  </si>
  <si>
    <t>C4-xxx – DIGITAL EINGÄNGE &amp; AUSGÄNGE</t>
  </si>
  <si>
    <t>RESI-C4-A-6DI6DO-2GB</t>
  </si>
  <si>
    <t>RESI-C4-A-12DI12DO-2GB</t>
  </si>
  <si>
    <t>RESI-C4-A-16DI15DO-2GB</t>
  </si>
  <si>
    <t>RESI-C4-A-32DI30DO-2GB</t>
  </si>
  <si>
    <t>RESI-C4-A-64DI60DO-2GB</t>
  </si>
  <si>
    <t>RESI-C4-A-76DI72DO-2GB</t>
  </si>
  <si>
    <t>RESI-C4-A-10RI8RO-2GB</t>
  </si>
  <si>
    <t>RESI-C4-A-20RI16RO-2GB</t>
  </si>
  <si>
    <t>RESI-C4-A-32DI12RO-2GB</t>
  </si>
  <si>
    <t>RESI-C4-A-32DI24RO-2GB</t>
  </si>
  <si>
    <t>RESI-C4-A-44DI12DO24RO-2GB</t>
  </si>
  <si>
    <t>RESI-C4-A-7RI5SSR-1A-2GB</t>
  </si>
  <si>
    <t>RESI-C4-A-7RI5SSR-3A-2GB</t>
  </si>
  <si>
    <t>RESI-C4-A-7RI5SSR-6A-2GB</t>
  </si>
  <si>
    <t>RESI-C4-A-14RI10SSR-1A-2GB</t>
  </si>
  <si>
    <t>RESI-C4-A-14RI10SSR-3A-2GB</t>
  </si>
  <si>
    <t>RESI-C4-A-14RI10SSR-6A-2GB</t>
  </si>
  <si>
    <t>RESI-C4-A-16RI8PO-2GB</t>
  </si>
  <si>
    <t>C4-xxx – DIGITAL INPUTS &amp; OUTPUTS – SPECIAL PURPOSE</t>
  </si>
  <si>
    <t>RESI-C4-A-4SB-2GB</t>
  </si>
  <si>
    <t>RESI-C4-A-8SB-2GB</t>
  </si>
  <si>
    <t>RESI-C4-A-10RI4SB-2GB</t>
  </si>
  <si>
    <t>RESI-C4-A-20RI8SB-2GB</t>
  </si>
  <si>
    <t>C4-xxx – ANALOG EINGÄNGE</t>
  </si>
  <si>
    <t>RESI-C4-A-12AIU-2GB</t>
  </si>
  <si>
    <t>RESI-C4-A-8RTD-2GB</t>
  </si>
  <si>
    <t>RESI-C4-A-8RTD2-2GB</t>
  </si>
  <si>
    <t>C4-xxx – ANALOG AUSGÄNGE</t>
  </si>
  <si>
    <t>RESI-C4-A-12AOU-2GB</t>
  </si>
  <si>
    <t>C4-xxx – ANALOG EINGÄNGE &amp; AUSGÄNGE</t>
  </si>
  <si>
    <t>RESI-C4-A-4AIOX-2GB</t>
  </si>
  <si>
    <t>RESI-C4-A-8AIOX-2GB</t>
  </si>
  <si>
    <t>RESI-C4-A-16AIOX-2GB</t>
  </si>
  <si>
    <r>
      <rPr>
        <b/>
        <sz val="10"/>
        <rFont val="Microsoft JhengHei UI"/>
        <family val="2"/>
      </rPr>
      <t xml:space="preserve">DIGITAL AUSGÄNGE 
</t>
    </r>
    <r>
      <rPr>
        <b/>
        <sz val="8"/>
        <color rgb="FF000000"/>
        <rFont val="Microsoft JhengHei UI"/>
        <family val="2"/>
      </rPr>
      <t>≦</t>
    </r>
    <r>
      <rPr>
        <b/>
        <sz val="8"/>
        <color rgb="FF000000"/>
        <rFont val="Microsoft JhengHei UI"/>
        <family val="2"/>
      </rPr>
      <t xml:space="preserve">30V=  </t>
    </r>
    <r>
      <rPr>
        <b/>
        <sz val="8"/>
        <color rgb="FF000000"/>
        <rFont val="Microsoft JhengHei UI"/>
        <family val="2"/>
      </rPr>
      <t>≦700</t>
    </r>
    <r>
      <rPr>
        <b/>
        <sz val="8"/>
        <rFont val="Microsoft JhengHei UI"/>
        <family val="2"/>
      </rPr>
      <t>mA/Kanal</t>
    </r>
  </si>
  <si>
    <t>C4-xxx – KOMBINNIERTE MODULE - DIGITAL &amp; ANALOG EINGÄNGE &amp; AUSGÄNGE</t>
  </si>
  <si>
    <t>RESI-C4-A-6DI6DO4AIOX-2GB</t>
  </si>
  <si>
    <t>RESI-C4-A-6DI6DO8AIOX-2GB</t>
  </si>
  <si>
    <t>RESI-C4-A-16DI15DO4AIOX-2GB</t>
  </si>
  <si>
    <t>RESI-C4-A-16DI15DO8AIOX-2GB</t>
  </si>
  <si>
    <t>RESI-C4-A-16DI15DO16AIOX-2GB</t>
  </si>
  <si>
    <t>RESI-C4-A-32DI30DO4AIOX-2GB</t>
  </si>
  <si>
    <t>RESI-C4-A-32DI30DO8AIOX-2GB</t>
  </si>
  <si>
    <t>RESI-C4-A-32DI30DO16AIOX-2GB</t>
  </si>
  <si>
    <t>RESI-C4-A-64DI60DO4AIOX-2GB</t>
  </si>
  <si>
    <t>RESI-C4-A-64DI60DO8AIOX-2GB</t>
  </si>
  <si>
    <t>RESI-C4-A-64DI60DO16AIOX-2GB</t>
  </si>
  <si>
    <t>RESI-C4-A-32DI12RO4AIOX-2GB</t>
  </si>
  <si>
    <t>RESI-C4-A-32DI12RO8AIOX-2GB</t>
  </si>
  <si>
    <t>RESI-C4-A-32DI12RO16AIOX-2GB</t>
  </si>
  <si>
    <t>RESI-C4-A-32DI24RO4AIOX-2GB</t>
  </si>
  <si>
    <t>RESI-C4-A-32DI24RO8AIOX-2GB</t>
  </si>
  <si>
    <t>RESI-C4-A-32DI24RO16AIOX-2GB</t>
  </si>
  <si>
    <t>RESI-C4-A-38DI6DO24RO8AIOX-2GB</t>
  </si>
  <si>
    <t>RESI-C4-A-6DI6DO16RI8PO8AIOX-2GB</t>
  </si>
  <si>
    <t>RESI-C4-A-70DI66DO8AIOX-2GB</t>
  </si>
  <si>
    <t>C4-xxx – LED STREIFEN</t>
  </si>
  <si>
    <t>RESI-C4-A-4LED-2GB</t>
  </si>
  <si>
    <t>Alle seriellen Schnittstellen werden über USB mit Standard-UARTs dev/ttyACMx verbunden, ein spezieller UART dev/ttyACMx wird für die interne Kommunikation mit dem ARM-Coprozessor verwendet</t>
  </si>
  <si>
    <t>LTE NB IoT M1-Modem-Schnittstelle kann als normales USB-Netzwerkgerät unter LINUX verwendet werden</t>
  </si>
  <si>
    <t>Die LTE-Modem-Schnittstelle kann unter LINUX als normales USB-Netzwerkgerät verwendet werden</t>
  </si>
  <si>
    <t>Das zweite Ethernet wird über USB angeschlossen und erscheint als native Ethernet-Schnittstelle in LINUX</t>
  </si>
  <si>
    <t>Raspberry Pi ist eine Marke der Raspberry Pi Foundation. Weitere Informationen unter www.raspberrypi.org</t>
  </si>
  <si>
    <t>RE-226.029</t>
  </si>
  <si>
    <t>RE-226.030</t>
  </si>
  <si>
    <t>RE-226.031</t>
  </si>
  <si>
    <t>RE-226.032</t>
  </si>
  <si>
    <t>RE-226.033</t>
  </si>
  <si>
    <t>RE-226.034</t>
  </si>
  <si>
    <t>RE-226.035</t>
  </si>
  <si>
    <t>RE-226.036</t>
  </si>
  <si>
    <t>RE-226.037</t>
  </si>
  <si>
    <t>RE-226.038</t>
  </si>
  <si>
    <t>RE-226.039</t>
  </si>
  <si>
    <t>RE-226.040</t>
  </si>
  <si>
    <t>RE-226.041</t>
  </si>
  <si>
    <t>RE-226.042</t>
  </si>
  <si>
    <t>RE-226.043</t>
  </si>
  <si>
    <t>RE-226.044</t>
  </si>
  <si>
    <t>RE-226.045</t>
  </si>
  <si>
    <t>RE-226.046</t>
  </si>
  <si>
    <t>RE-226.047</t>
  </si>
  <si>
    <t>RE-226.048</t>
  </si>
  <si>
    <t>RE-226.049</t>
  </si>
  <si>
    <t>RE-226.050</t>
  </si>
  <si>
    <t>RE-226.051</t>
  </si>
  <si>
    <t>RE-226.052</t>
  </si>
  <si>
    <t>RE-226.053</t>
  </si>
  <si>
    <t>RE-226.054</t>
  </si>
  <si>
    <t>RE-226.055</t>
  </si>
  <si>
    <t>RE-226.056</t>
  </si>
  <si>
    <t>RE-226.057</t>
  </si>
  <si>
    <t>RE-226.058</t>
  </si>
  <si>
    <t>RE-226.059</t>
  </si>
  <si>
    <t>RE-226.060</t>
  </si>
  <si>
    <t>RE-226.061</t>
  </si>
  <si>
    <t>RE-226.062</t>
  </si>
  <si>
    <t>RE-226.063</t>
  </si>
  <si>
    <t>RE-226.064</t>
  </si>
  <si>
    <t>RE-226.065</t>
  </si>
  <si>
    <t>RE-226.066</t>
  </si>
  <si>
    <t>RE-226.067</t>
  </si>
  <si>
    <t>RE-226.068</t>
  </si>
  <si>
    <t>RE-226.069</t>
  </si>
  <si>
    <t>RE-226.070</t>
  </si>
  <si>
    <t>RE-226.071</t>
  </si>
  <si>
    <t>RE-226.072</t>
  </si>
  <si>
    <t>RE-226.073</t>
  </si>
  <si>
    <t>RE-226.074</t>
  </si>
  <si>
    <t>RE-226.075</t>
  </si>
  <si>
    <t>RE-226.076</t>
  </si>
  <si>
    <t>RE-226.077</t>
  </si>
  <si>
    <t>RE-226.078</t>
  </si>
  <si>
    <t>RE-226.079</t>
  </si>
  <si>
    <t>RE-226.080</t>
  </si>
  <si>
    <t>RE-226.081</t>
  </si>
  <si>
    <t>RE-226.082</t>
  </si>
  <si>
    <t>RE-226.083</t>
  </si>
  <si>
    <t>RE-226.084</t>
  </si>
  <si>
    <t>RE-226.085</t>
  </si>
  <si>
    <t>RE-226.086</t>
  </si>
  <si>
    <t>RE-226.087</t>
  </si>
  <si>
    <t>RE-226.088</t>
  </si>
  <si>
    <t>RE-226.089</t>
  </si>
  <si>
    <t>ÜBERSICHT GATEWAYS</t>
  </si>
  <si>
    <t>PROTOKOLL</t>
  </si>
  <si>
    <t>FELD PARAMETER</t>
  </si>
  <si>
    <r>
      <rPr>
        <b/>
        <sz val="10"/>
        <color rgb="FF000000"/>
        <rFont val="Microsoft JhengHei UI"/>
        <family val="2"/>
      </rPr>
      <t xml:space="preserve">SPANNUNGSVERSORGUNG
</t>
    </r>
    <r>
      <rPr>
        <sz val="8"/>
        <color rgb="FF000000"/>
        <rFont val="Microsoft JhengHei UI"/>
        <family val="2"/>
      </rPr>
      <t>X...12-48V=</t>
    </r>
  </si>
  <si>
    <t>RS232</t>
  </si>
  <si>
    <r>
      <rPr>
        <b/>
        <sz val="10"/>
        <rFont val="Microsoft JhengHei UI"/>
        <family val="2"/>
      </rPr>
      <t xml:space="preserve">SCHNITTSTELLE
</t>
    </r>
    <r>
      <rPr>
        <sz val="8"/>
        <rFont val="Microsoft JhengHei UI"/>
        <family val="2"/>
      </rPr>
      <t>wie USB, KNX,…</t>
    </r>
  </si>
  <si>
    <r>
      <rPr>
        <b/>
        <sz val="10"/>
        <rFont val="Microsoft JhengHei UI"/>
        <family val="2"/>
      </rPr>
      <t xml:space="preserve">SCHNITTSTELLE
</t>
    </r>
    <r>
      <rPr>
        <sz val="8"/>
        <rFont val="Microsoft JhengHei UI"/>
        <family val="2"/>
      </rPr>
      <t>zum Feld</t>
    </r>
  </si>
  <si>
    <r>
      <rPr>
        <b/>
        <sz val="10"/>
        <rFont val="Microsoft JhengHei UI"/>
        <family val="2"/>
      </rPr>
      <t xml:space="preserve">MODBUS RTU
</t>
    </r>
    <r>
      <rPr>
        <sz val="8"/>
        <rFont val="Microsoft JhengHei UI"/>
        <family val="2"/>
      </rPr>
      <t>Master Protokoll</t>
    </r>
  </si>
  <si>
    <r>
      <rPr>
        <b/>
        <sz val="10"/>
        <rFont val="Microsoft JhengHei UI"/>
        <family val="2"/>
      </rPr>
      <t xml:space="preserve">MODBUS RTU
</t>
    </r>
    <r>
      <rPr>
        <sz val="8"/>
        <rFont val="Microsoft JhengHei UI"/>
        <family val="2"/>
      </rPr>
      <t>Slave Protokoll</t>
    </r>
  </si>
  <si>
    <r>
      <rPr>
        <b/>
        <sz val="10"/>
        <rFont val="Microsoft JhengHei UI"/>
        <family val="2"/>
      </rPr>
      <t xml:space="preserve">MODBUS TCP
</t>
    </r>
    <r>
      <rPr>
        <sz val="8"/>
        <rFont val="Microsoft JhengHei UI"/>
        <family val="2"/>
      </rPr>
      <t>Server Protokoll</t>
    </r>
  </si>
  <si>
    <r>
      <rPr>
        <b/>
        <sz val="10"/>
        <rFont val="Microsoft JhengHei UI"/>
        <family val="2"/>
      </rPr>
      <t xml:space="preserve">ASCII TEXT
</t>
    </r>
    <r>
      <rPr>
        <sz val="8"/>
        <rFont val="Microsoft JhengHei UI"/>
        <family val="2"/>
      </rPr>
      <t>Slave Protokoll</t>
    </r>
  </si>
  <si>
    <r>
      <rPr>
        <b/>
        <sz val="10"/>
        <rFont val="Microsoft JhengHei UI"/>
        <family val="2"/>
      </rPr>
      <t xml:space="preserve">SPEZIAL
</t>
    </r>
    <r>
      <rPr>
        <sz val="8"/>
        <rFont val="Microsoft JhengHei UI"/>
        <family val="2"/>
      </rPr>
      <t>Protokoll</t>
    </r>
  </si>
  <si>
    <r>
      <rPr>
        <b/>
        <sz val="10"/>
        <rFont val="Microsoft JhengHei UI"/>
        <family val="2"/>
      </rPr>
      <t xml:space="preserve">MBUS ZÄHLER
</t>
    </r>
    <r>
      <rPr>
        <sz val="8"/>
        <rFont val="Microsoft JhengHei UI"/>
        <family val="2"/>
      </rPr>
      <t>1.5mA/Zähler</t>
    </r>
  </si>
  <si>
    <r>
      <rPr>
        <b/>
        <sz val="10"/>
        <rFont val="Microsoft JhengHei UI"/>
        <family val="2"/>
      </rPr>
      <t xml:space="preserve">DALI SPANNUNGSVERSORGUNG
</t>
    </r>
    <r>
      <rPr>
        <sz val="8"/>
        <color rgb="FF000000"/>
        <rFont val="Microsoft JhengHei UI"/>
        <family val="2"/>
      </rPr>
      <t>≦200mA</t>
    </r>
  </si>
  <si>
    <r>
      <rPr>
        <b/>
        <sz val="10"/>
        <rFont val="Microsoft JhengHei UI"/>
        <family val="2"/>
      </rPr>
      <t xml:space="preserve">DALI 1.0
</t>
    </r>
    <r>
      <rPr>
        <sz val="8"/>
        <rFont val="Microsoft JhengHei UI"/>
        <family val="2"/>
      </rPr>
      <t>Geräte</t>
    </r>
  </si>
  <si>
    <r>
      <rPr>
        <b/>
        <sz val="10"/>
        <rFont val="Microsoft JhengHei UI"/>
        <family val="2"/>
      </rPr>
      <t xml:space="preserve">DALI 2.0
</t>
    </r>
    <r>
      <rPr>
        <sz val="8"/>
        <rFont val="Microsoft JhengHei UI"/>
        <family val="2"/>
      </rPr>
      <t>Geräte</t>
    </r>
  </si>
  <si>
    <r>
      <rPr>
        <b/>
        <sz val="10"/>
        <rFont val="Microsoft JhengHei UI"/>
        <family val="2"/>
      </rPr>
      <t xml:space="preserve">DMX512
</t>
    </r>
    <r>
      <rPr>
        <sz val="8"/>
        <rFont val="Microsoft JhengHei UI"/>
        <family val="2"/>
      </rPr>
      <t>Geräte</t>
    </r>
  </si>
  <si>
    <r>
      <rPr>
        <b/>
        <sz val="10"/>
        <rFont val="Microsoft JhengHei UI"/>
        <family val="2"/>
      </rPr>
      <t xml:space="preserve">KNX SPANNUNGSVERSORGUNG
</t>
    </r>
    <r>
      <rPr>
        <sz val="8"/>
        <color rgb="FF000000"/>
        <rFont val="Microsoft JhengHei UI"/>
        <family val="2"/>
      </rPr>
      <t>≦160mA</t>
    </r>
  </si>
  <si>
    <r>
      <rPr>
        <b/>
        <sz val="10"/>
        <rFont val="Microsoft JhengHei UI"/>
        <family val="2"/>
      </rPr>
      <t xml:space="preserve">KNX
</t>
    </r>
    <r>
      <rPr>
        <sz val="8"/>
        <rFont val="Microsoft JhengHei UI"/>
        <family val="2"/>
      </rPr>
      <t>Geräte</t>
    </r>
  </si>
  <si>
    <r>
      <rPr>
        <b/>
        <sz val="10"/>
        <rFont val="Microsoft JhengHei UI"/>
        <family val="2"/>
      </rPr>
      <t xml:space="preserve">ENOCEAN
</t>
    </r>
    <r>
      <rPr>
        <sz val="8"/>
        <rFont val="Microsoft JhengHei UI"/>
        <family val="2"/>
      </rPr>
      <t>Geräte</t>
    </r>
  </si>
  <si>
    <r>
      <rPr>
        <b/>
        <sz val="10"/>
        <rFont val="Microsoft JhengHei UI"/>
        <family val="2"/>
      </rPr>
      <t xml:space="preserve">SMI
</t>
    </r>
    <r>
      <rPr>
        <sz val="8"/>
        <rFont val="Microsoft JhengHei UI"/>
        <family val="2"/>
      </rPr>
      <t>Antriebe</t>
    </r>
  </si>
  <si>
    <r>
      <rPr>
        <b/>
        <sz val="10"/>
        <rFont val="Microsoft JhengHei UI"/>
        <family val="2"/>
      </rPr>
      <t xml:space="preserve">SMART METER
</t>
    </r>
    <r>
      <rPr>
        <sz val="8"/>
        <rFont val="Microsoft JhengHei UI"/>
        <family val="2"/>
      </rPr>
      <t>Zähler</t>
    </r>
  </si>
  <si>
    <r>
      <rPr>
        <b/>
        <sz val="10"/>
        <rFont val="Microsoft JhengHei UI"/>
        <family val="2"/>
      </rPr>
      <t xml:space="preserve">LED STREIFEN
</t>
    </r>
    <r>
      <rPr>
        <sz val="8"/>
        <rFont val="Microsoft JhengHei UI"/>
        <family val="2"/>
      </rPr>
      <t>intelligente WS28xx  +5V or +12V</t>
    </r>
  </si>
  <si>
    <t>MBUS GATEWAYS</t>
  </si>
  <si>
    <t>RESI-MBUS2-SIO</t>
  </si>
  <si>
    <t>MBUS</t>
  </si>
  <si>
    <t>GW-7</t>
  </si>
  <si>
    <t>RESI-MBUS8-SIO</t>
  </si>
  <si>
    <t>RESI-MBUS24-SIO</t>
  </si>
  <si>
    <t>RESI-MBUS48-SIO</t>
  </si>
  <si>
    <t>RESI-MBUS64-SIO</t>
  </si>
  <si>
    <t>RESI-MBUS2-ETH</t>
  </si>
  <si>
    <t>GW-8</t>
  </si>
  <si>
    <t>RESI-MBUS8-ETH</t>
  </si>
  <si>
    <t>RESI-MBUS24-ETH</t>
  </si>
  <si>
    <t>RESI-MBUS48-ETH</t>
  </si>
  <si>
    <t>RESI-MBUS64-ETH</t>
  </si>
  <si>
    <t>RESI-MBUS24-LVL</t>
  </si>
  <si>
    <t>GW-11</t>
  </si>
  <si>
    <t>RESI-MBUS48-LVL</t>
  </si>
  <si>
    <t>RESI-MBUS64-LVL</t>
  </si>
  <si>
    <t>RESI-MBUS24LVL-ETH</t>
  </si>
  <si>
    <t>GW-12</t>
  </si>
  <si>
    <t>RESI-MBUS48LVL-ETH</t>
  </si>
  <si>
    <t>RESI-MBUS64LVL-ETH</t>
  </si>
  <si>
    <t>RESI-MBUS2R2-SIO</t>
  </si>
  <si>
    <t>GW-16</t>
  </si>
  <si>
    <t>RESI-MBUS8R2-SIO</t>
  </si>
  <si>
    <t>RESI-MBUS24R2-SIO</t>
  </si>
  <si>
    <t>RESI-MBUS48R2-SIO</t>
  </si>
  <si>
    <t>RESI-MBUS64R2-SIO</t>
  </si>
  <si>
    <t>RESI-MBUS2R2-ETH</t>
  </si>
  <si>
    <t>GW-17</t>
  </si>
  <si>
    <t>RESI-MBUS8R2-ETH</t>
  </si>
  <si>
    <t>RESI-MBUS24R2-ETH</t>
  </si>
  <si>
    <t>RESI-MBUS48R2-ETH</t>
  </si>
  <si>
    <t>RESI-MBUS64R2-ETH</t>
  </si>
  <si>
    <t>RESI-MBUS2R4-SIO</t>
  </si>
  <si>
    <t>GW-21</t>
  </si>
  <si>
    <t>RESI-MBUS8R4-SIO</t>
  </si>
  <si>
    <t>RESI-MBUS24R4-SIO</t>
  </si>
  <si>
    <t>RESI-MBUS48R4-SIO</t>
  </si>
  <si>
    <t>RESI-MBUS64R4-SIO</t>
  </si>
  <si>
    <t>RESI-MBUS2R4-ETH</t>
  </si>
  <si>
    <t>GW-22</t>
  </si>
  <si>
    <t>RESI-MBUS8R4-ETH</t>
  </si>
  <si>
    <t>RESI-MBUS24R4-ETH</t>
  </si>
  <si>
    <t>RESI-MBUS48R4-ETH</t>
  </si>
  <si>
    <t>RESI-MBUS64R4-ETH</t>
  </si>
  <si>
    <t>DALI GATEWAYS</t>
  </si>
  <si>
    <t>RESI-DALI-SIO</t>
  </si>
  <si>
    <t>DALI</t>
  </si>
  <si>
    <t>GW-28</t>
  </si>
  <si>
    <t>RESI-DALI-ETH</t>
  </si>
  <si>
    <t>GW-29</t>
  </si>
  <si>
    <t>RESI-DALI-PS</t>
  </si>
  <si>
    <t>GW-30</t>
  </si>
  <si>
    <t>RESI-DALI+PS-SIO</t>
  </si>
  <si>
    <t>GW-32</t>
  </si>
  <si>
    <t>RESI-DALI+PS-ETH</t>
  </si>
  <si>
    <t>GW-33</t>
  </si>
  <si>
    <t>DMX GATEWAYS</t>
  </si>
  <si>
    <t>RESI-DMX-SIO</t>
  </si>
  <si>
    <t>DMX</t>
  </si>
  <si>
    <t>GW-40</t>
  </si>
  <si>
    <t>RESI-DMX-ETH</t>
  </si>
  <si>
    <t>GW-41</t>
  </si>
  <si>
    <t>LED STRIPES</t>
  </si>
  <si>
    <t>RESI-1LED-SIO</t>
  </si>
  <si>
    <t>3xPWM</t>
  </si>
  <si>
    <t>GW-47</t>
  </si>
  <si>
    <t>RESI-1LED-ETH</t>
  </si>
  <si>
    <t>GW-48</t>
  </si>
  <si>
    <t>GW-49</t>
  </si>
  <si>
    <t>GW-50</t>
  </si>
  <si>
    <t>RESI-2LEDWS-SIO</t>
  </si>
  <si>
    <t>WS28xx
LEDs</t>
  </si>
  <si>
    <t>2x512
LEDs</t>
  </si>
  <si>
    <t>GW-51</t>
  </si>
  <si>
    <t>RESI-2LEDWS-ETH</t>
  </si>
  <si>
    <t>GW-52</t>
  </si>
  <si>
    <t>RESI-2LEDWS-USB</t>
  </si>
  <si>
    <t>USB</t>
  </si>
  <si>
    <t>GW-53</t>
  </si>
  <si>
    <t>KNX GATEWAYS</t>
  </si>
  <si>
    <t>RESI-KNX-SIO</t>
  </si>
  <si>
    <t>KNX</t>
  </si>
  <si>
    <t>GW-59</t>
  </si>
  <si>
    <t>RESI-KNX-ETH</t>
  </si>
  <si>
    <t>GW-60</t>
  </si>
  <si>
    <t>RESI-KNX-PS</t>
  </si>
  <si>
    <t>GW-61</t>
  </si>
  <si>
    <t>RESI-KNX-GW</t>
  </si>
  <si>
    <t>GW-62</t>
  </si>
  <si>
    <t>RESI-KNXGW-ETH</t>
  </si>
  <si>
    <t>GW-63</t>
  </si>
  <si>
    <t>RESI-KNX-MBMASTER</t>
  </si>
  <si>
    <t>GW-64</t>
  </si>
  <si>
    <t>RESI-KNX+PS-SIO</t>
  </si>
  <si>
    <t>GW-66</t>
  </si>
  <si>
    <t>RESI-KNX+PS-ETH</t>
  </si>
  <si>
    <t>GW-67</t>
  </si>
  <si>
    <t>ENOCEAN GATEWAYS</t>
  </si>
  <si>
    <t>RESI-ENO-SIO</t>
  </si>
  <si>
    <t>ENOCEAN</t>
  </si>
  <si>
    <t>GW-73</t>
  </si>
  <si>
    <t>RESI-ENO-ETH</t>
  </si>
  <si>
    <t>GW-74</t>
  </si>
  <si>
    <t>RESI-ENO-GW</t>
  </si>
  <si>
    <t>ESP3</t>
  </si>
  <si>
    <t>GW-75</t>
  </si>
  <si>
    <t>RESI-ENOGW-ETH</t>
  </si>
  <si>
    <t>GW-76</t>
  </si>
  <si>
    <t>RESI-ENOCEAN-ANT</t>
  </si>
  <si>
    <t>RESI-ENOCEAN-ANT2</t>
  </si>
  <si>
    <t>RESI-RG-ENO2-K</t>
  </si>
  <si>
    <t>WALL</t>
  </si>
  <si>
    <t>GW-77</t>
  </si>
  <si>
    <t>SMI GATEWAYS</t>
  </si>
  <si>
    <t>RESI-SMI8-SIO</t>
  </si>
  <si>
    <t>SMI</t>
  </si>
  <si>
    <t>GW-81</t>
  </si>
  <si>
    <t>RESI-SMI16-SIO</t>
  </si>
  <si>
    <t>GW-82</t>
  </si>
  <si>
    <t>RESI-SMI8-ETH</t>
  </si>
  <si>
    <t>GW-83</t>
  </si>
  <si>
    <t>RESI-SMI16-ETH</t>
  </si>
  <si>
    <t>GW-84</t>
  </si>
  <si>
    <t>RESI-SMI16-DIAG</t>
  </si>
  <si>
    <t>GW-85</t>
  </si>
  <si>
    <t>ETHERNET zu SERIELL GATEWAYS</t>
  </si>
  <si>
    <t>RESI-1RS485-ETH</t>
  </si>
  <si>
    <t>ALL</t>
  </si>
  <si>
    <t>GW-89</t>
  </si>
  <si>
    <t>RESI-1RS232-ETH</t>
  </si>
  <si>
    <t>GW-90</t>
  </si>
  <si>
    <t>RESI-1RS485-SIO</t>
  </si>
  <si>
    <t>GW-91</t>
  </si>
  <si>
    <t>RESI-1RS232-SIO</t>
  </si>
  <si>
    <t>GW-92</t>
  </si>
  <si>
    <t>USB GATEWAYS</t>
  </si>
  <si>
    <t>RESI-USB-SIO</t>
  </si>
  <si>
    <t>GW-96</t>
  </si>
  <si>
    <t>RESI-USB-SIO3</t>
  </si>
  <si>
    <t>GW-97</t>
  </si>
  <si>
    <t>RESI-USB-BOX</t>
  </si>
  <si>
    <t>GW-98</t>
  </si>
  <si>
    <t>RESI-USB-PS</t>
  </si>
  <si>
    <t>USB
≦900mA</t>
  </si>
  <si>
    <t>GW-99</t>
  </si>
  <si>
    <t>SMART METER GATEWAYS</t>
  </si>
  <si>
    <t>RESI-1S0-SIO</t>
  </si>
  <si>
    <t>1xS0</t>
  </si>
  <si>
    <t>GW-103</t>
  </si>
  <si>
    <t>RESI-2S0-SIO</t>
  </si>
  <si>
    <t>2xS0</t>
  </si>
  <si>
    <t>GW-104</t>
  </si>
  <si>
    <t>RESI-1S0-ETH</t>
  </si>
  <si>
    <t>GW-105</t>
  </si>
  <si>
    <t>RESI-2S0-ETH</t>
  </si>
  <si>
    <t>GW-106</t>
  </si>
  <si>
    <t>RESI-1EGYDCS-SIO</t>
  </si>
  <si>
    <t>1xSHUNT</t>
  </si>
  <si>
    <t>GW-109</t>
  </si>
  <si>
    <t>RESI-1EGYDC-SIO</t>
  </si>
  <si>
    <t>1xHALL
sensor</t>
  </si>
  <si>
    <t>GW-110</t>
  </si>
  <si>
    <t>RESI-1EGYDCS-ETH</t>
  </si>
  <si>
    <t>GW-111</t>
  </si>
  <si>
    <t>RESI-1EGYDC-ETH</t>
  </si>
  <si>
    <t>GW-112</t>
  </si>
  <si>
    <t>SPANNUNGSVERSORGUNGEN</t>
  </si>
  <si>
    <t>RESI-PS-65W-24V</t>
  </si>
  <si>
    <t>80..264V~</t>
  </si>
  <si>
    <t>24V=
≦65W</t>
  </si>
  <si>
    <t>GW-114</t>
  </si>
  <si>
    <t>RESI-PS-65W-12V</t>
  </si>
  <si>
    <t>12V=
≦65W</t>
  </si>
  <si>
    <t>RESI-PS-65W-5V</t>
  </si>
  <si>
    <t>5V=
≦65W</t>
  </si>
  <si>
    <t>RESI-PS-T-65W-24V</t>
  </si>
  <si>
    <t>-60..-36V=</t>
  </si>
  <si>
    <t>RESI-DC-UPS-60W-24V</t>
  </si>
  <si>
    <t>24V=</t>
  </si>
  <si>
    <t>24V=
≦2.5A</t>
  </si>
  <si>
    <t>SPEZIELLE UHREN</t>
  </si>
  <si>
    <t>RESI-RC-RTC1-MB</t>
  </si>
  <si>
    <t>GW-117</t>
  </si>
  <si>
    <t>RESI-RC-RTC1-KP</t>
  </si>
  <si>
    <t>24V=+KNX</t>
  </si>
  <si>
    <t>GW-118</t>
  </si>
  <si>
    <t>RESI-RC-RTC2-SIO</t>
  </si>
  <si>
    <t>GW-119</t>
  </si>
  <si>
    <t>UNMANAGED SWITCHES</t>
  </si>
  <si>
    <t>RESI-SW-5G</t>
  </si>
  <si>
    <t>5xRJ45</t>
  </si>
  <si>
    <t>G</t>
  </si>
  <si>
    <t>GW-121</t>
  </si>
  <si>
    <t>RESI-SW-7G</t>
  </si>
  <si>
    <t>7xRJ45</t>
  </si>
  <si>
    <t>H</t>
  </si>
  <si>
    <t>RESI-SW-5G-1SF</t>
  </si>
  <si>
    <t>5xRJ45
1xSFP</t>
  </si>
  <si>
    <t>I</t>
  </si>
  <si>
    <t>RESI-SW-5G-2SF</t>
  </si>
  <si>
    <t>5xRJ45
2xSFP</t>
  </si>
  <si>
    <t>ZUBEHÖR</t>
  </si>
  <si>
    <t>RESI-RS485BA</t>
  </si>
  <si>
    <t>Bus
termination</t>
  </si>
  <si>
    <t>RESI-RS485BA-BOX</t>
  </si>
  <si>
    <t>BOX</t>
  </si>
  <si>
    <t>Integrierte Spannungsversorgung ist mit DIP Switch schaltbar</t>
  </si>
  <si>
    <t>Impulszählung von Standard S0 Impulsen</t>
  </si>
  <si>
    <t>DC Strommessung mit externen DC Shunt, DC Spannungsmessung ≦100V</t>
  </si>
  <si>
    <t>DC Strommessung mit externen Hallsensor, DC Spannungsmessung ≦100V</t>
  </si>
  <si>
    <t>Integrierter Li-ion Akku für ~30min</t>
  </si>
  <si>
    <t>Spezielle Uhren für die Wandmontage</t>
  </si>
  <si>
    <t>Unmanaged Switch 5x10/100/1000MBit</t>
  </si>
  <si>
    <r>
      <rPr>
        <sz val="8"/>
        <color rgb="FF000000"/>
        <rFont val="Microsoft JhengHei UI Light"/>
        <family val="2"/>
      </rPr>
      <t xml:space="preserve">Unmanaged Switch </t>
    </r>
    <r>
      <rPr>
        <sz val="8"/>
        <rFont val="Microsoft JhengHei UI Light"/>
        <family val="2"/>
      </rPr>
      <t>5x10/100/1000MBit und 2x1000MBit</t>
    </r>
  </si>
  <si>
    <r>
      <rPr>
        <sz val="8"/>
        <color rgb="FF000000"/>
        <rFont val="Microsoft JhengHei UI Light"/>
        <family val="2"/>
      </rPr>
      <t xml:space="preserve">Unmanaged Switch </t>
    </r>
    <r>
      <rPr>
        <sz val="8"/>
        <rFont val="Microsoft JhengHei UI Light"/>
        <family val="2"/>
      </rPr>
      <t>5x10/100/1000MBit und 1x1000MBit</t>
    </r>
  </si>
  <si>
    <t>CEM17: 17.5x90x56.4mm</t>
  </si>
  <si>
    <t>CEM35: 35.8x90x56.4mm</t>
  </si>
  <si>
    <t>In-wall or on-wall mounting of device</t>
  </si>
  <si>
    <t>ÜBERSICHT RAUM SENSOREN+CONTROLLER</t>
  </si>
  <si>
    <t>GENERELL</t>
  </si>
  <si>
    <t>SENSOREN</t>
  </si>
  <si>
    <t>CONTROL</t>
  </si>
  <si>
    <t>INTERFACE</t>
  </si>
  <si>
    <r>
      <rPr>
        <b/>
        <sz val="10"/>
        <rFont val="Microsoft JhengHei UI"/>
        <family val="2"/>
      </rPr>
      <t xml:space="preserve">DESIGN MÖGLICHKEITEN
</t>
    </r>
    <r>
      <rPr>
        <sz val="8"/>
        <rFont val="Microsoft JhengHei UI"/>
        <family val="2"/>
      </rPr>
      <t>Wählen Sie eines der möglichen Designs</t>
    </r>
  </si>
  <si>
    <t>ANMERKUNGEN</t>
  </si>
  <si>
    <r>
      <rPr>
        <b/>
        <sz val="10"/>
        <color rgb="FF000000"/>
        <rFont val="Microsoft JhengHei UI"/>
        <family val="2"/>
      </rPr>
      <t xml:space="preserve">PASSIV
</t>
    </r>
    <r>
      <rPr>
        <sz val="8"/>
        <color rgb="FF000000"/>
        <rFont val="Microsoft JhengHei UI"/>
        <family val="2"/>
      </rPr>
      <t>PT100  PT1000  NI1000-DIN43760</t>
    </r>
  </si>
  <si>
    <t>TEMPERATUR</t>
  </si>
  <si>
    <t>RELATIVE FEUCHTIGKEIT</t>
  </si>
  <si>
    <t>LUFT QUALITÄT</t>
  </si>
  <si>
    <t>CO2</t>
  </si>
  <si>
    <t>PASSIV INFRAROT BEWEGUNG</t>
  </si>
  <si>
    <t>UMGEBUNGSHELLIGKEIT</t>
  </si>
  <si>
    <r>
      <rPr>
        <b/>
        <sz val="10"/>
        <rFont val="Microsoft JhengHei UI"/>
        <family val="2"/>
      </rPr>
      <t xml:space="preserve">IR KAMERA
</t>
    </r>
    <r>
      <rPr>
        <sz val="8"/>
        <rFont val="Microsoft JhengHei UI"/>
        <family val="2"/>
      </rPr>
      <t>32x24 Pixel, Bewegung+Präsenz</t>
    </r>
  </si>
  <si>
    <t>ANDERE</t>
  </si>
  <si>
    <r>
      <rPr>
        <b/>
        <sz val="10"/>
        <rFont val="Microsoft JhengHei UI"/>
        <family val="2"/>
      </rPr>
      <t xml:space="preserve">TASTEN
</t>
    </r>
    <r>
      <rPr>
        <sz val="8"/>
        <rFont val="Microsoft JhengHei UI"/>
        <family val="2"/>
      </rPr>
      <t>mit integrierten LEDs</t>
    </r>
  </si>
  <si>
    <r>
      <rPr>
        <b/>
        <sz val="10"/>
        <rFont val="Microsoft JhengHei UI"/>
        <family val="2"/>
      </rPr>
      <t xml:space="preserve">POTENTIOMETER
</t>
    </r>
    <r>
      <rPr>
        <sz val="8"/>
        <rFont val="Microsoft JhengHei UI"/>
        <family val="2"/>
      </rPr>
      <t>0..100%</t>
    </r>
  </si>
  <si>
    <r>
      <rPr>
        <b/>
        <sz val="10"/>
        <rFont val="Microsoft JhengHei UI"/>
        <family val="2"/>
      </rPr>
      <t xml:space="preserve">TOUCH PADs
</t>
    </r>
    <r>
      <rPr>
        <sz val="8"/>
        <color rgb="FF000000"/>
        <rFont val="Microsoft JhengHei UI"/>
        <family val="2"/>
      </rPr>
      <t>mit integrierten LEDs</t>
    </r>
  </si>
  <si>
    <r>
      <rPr>
        <b/>
        <sz val="10"/>
        <rFont val="Microsoft JhengHei UI"/>
        <family val="2"/>
      </rPr>
      <t xml:space="preserve">RFID READER
</t>
    </r>
    <r>
      <rPr>
        <sz val="8"/>
        <rFont val="Microsoft JhengHei UI"/>
        <family val="2"/>
      </rPr>
      <t>with integrated LEDs MIFARE Desfire</t>
    </r>
  </si>
  <si>
    <r>
      <rPr>
        <b/>
        <sz val="10"/>
        <rFont val="Microsoft JhengHei UI"/>
        <family val="2"/>
      </rPr>
      <t xml:space="preserve">RBG RAHMEN LEDs
</t>
    </r>
    <r>
      <rPr>
        <sz val="8"/>
        <rFont val="Microsoft JhengHei UI"/>
        <family val="2"/>
      </rPr>
      <t>zur Wandbeleuchtung rund um das Gerät</t>
    </r>
  </si>
  <si>
    <r>
      <rPr>
        <b/>
        <sz val="10"/>
        <rFont val="Microsoft JhengHei UI"/>
        <family val="2"/>
      </rPr>
      <t xml:space="preserve">SUMMER
</t>
    </r>
    <r>
      <rPr>
        <sz val="8"/>
        <rFont val="Microsoft JhengHei UI"/>
        <family val="2"/>
      </rPr>
      <t>zur Signalisierung mit individuellen Tönen</t>
    </r>
  </si>
  <si>
    <t>SPEZIAL</t>
  </si>
  <si>
    <r>
      <rPr>
        <b/>
        <sz val="10"/>
        <rFont val="Microsoft JhengHei UI"/>
        <family val="2"/>
      </rPr>
      <t xml:space="preserve">PASSIVER SENSOR
</t>
    </r>
    <r>
      <rPr>
        <sz val="8"/>
        <rFont val="Microsoft JhengHei UI"/>
        <family val="2"/>
      </rPr>
      <t>2/4-Leiter Anschluss</t>
    </r>
  </si>
  <si>
    <r>
      <rPr>
        <b/>
        <sz val="10"/>
        <rFont val="Microsoft JhengHei UI"/>
        <family val="2"/>
      </rPr>
      <t xml:space="preserve">RS485+12-48V=
</t>
    </r>
    <r>
      <rPr>
        <sz val="8"/>
        <rFont val="Microsoft JhengHei UI"/>
        <family val="2"/>
      </rPr>
      <t>MODBUS/RTU-Slave oder ASCII-Text-Slave
mit zusätzlicher Stromversorgung</t>
    </r>
  </si>
  <si>
    <r>
      <rPr>
        <b/>
        <sz val="10"/>
        <rFont val="Microsoft JhengHei UI"/>
        <family val="2"/>
      </rPr>
      <t xml:space="preserve">KNX+24V
</t>
    </r>
    <r>
      <rPr>
        <sz val="8"/>
        <rFont val="Microsoft JhengHei UI"/>
        <family val="2"/>
      </rPr>
      <t>KNX mit zusätzlicher Stromversorgung</t>
    </r>
  </si>
  <si>
    <r>
      <rPr>
        <b/>
        <sz val="10"/>
        <rFont val="Microsoft JhengHei UI"/>
        <family val="2"/>
      </rPr>
      <t xml:space="preserve">DALI
</t>
    </r>
    <r>
      <rPr>
        <sz val="8"/>
        <rFont val="Microsoft JhengHei UI"/>
        <family val="2"/>
      </rPr>
      <t>DALI 1.0 oder DALI 2.0 
Sensor/Controller</t>
    </r>
  </si>
  <si>
    <r>
      <rPr>
        <b/>
        <sz val="10"/>
        <rFont val="Microsoft JhengHei UI"/>
        <family val="2"/>
      </rPr>
      <t xml:space="preserve">EIGENSTÄNDIGER DALI MASTER
</t>
    </r>
    <r>
      <rPr>
        <sz val="8"/>
        <rFont val="Microsoft JhengHei UI"/>
        <family val="2"/>
      </rPr>
      <t>DALI 1.0 oder DALI 2.0 Master-Controller</t>
    </r>
  </si>
  <si>
    <t>PASSIVE RAUM SENSOREN</t>
  </si>
  <si>
    <t>RESI-RS-P-PM</t>
  </si>
  <si>
    <t>IW</t>
  </si>
  <si>
    <t>-Rxx</t>
  </si>
  <si>
    <t>PT100A</t>
  </si>
  <si>
    <t>RESI-RS-P-PC</t>
  </si>
  <si>
    <t>PT1000A</t>
  </si>
  <si>
    <t>RESI-RS-P-ND</t>
  </si>
  <si>
    <t>NI1000
DIN43760</t>
  </si>
  <si>
    <t>OW</t>
  </si>
  <si>
    <t>-GE2x</t>
  </si>
  <si>
    <t>AKTIVE RAUM SENSOREN</t>
  </si>
  <si>
    <t>RESI-RS-T1-MB</t>
  </si>
  <si>
    <t>RESI-RS-TH1-MB</t>
  </si>
  <si>
    <t>RESI-RS-AQ1-MB</t>
  </si>
  <si>
    <t>RESI-RS-CO2-MB</t>
  </si>
  <si>
    <t>RESI-RS-CO2AQ1-MB</t>
  </si>
  <si>
    <t>RESI-RS-T1-K</t>
  </si>
  <si>
    <t>RESI-RS-TH1-K</t>
  </si>
  <si>
    <t>RESI-RS-AQ1-K</t>
  </si>
  <si>
    <t>RESI-RS-CO2-KP</t>
  </si>
  <si>
    <t>RESI-RS-CO2AQ1-KP</t>
  </si>
  <si>
    <t>RESI-RS-MD1-MB</t>
  </si>
  <si>
    <t>RESI-RS-MDT1-MB</t>
  </si>
  <si>
    <t>RESI-RS-MDTAQ1-MB</t>
  </si>
  <si>
    <t>RESI-RS-MD1-K</t>
  </si>
  <si>
    <t>RESI-RS-MDT1-K</t>
  </si>
  <si>
    <t>RESI-RS-MDTAQ1-K</t>
  </si>
  <si>
    <t>RESI-RS-IR1-MB</t>
  </si>
  <si>
    <t>RESI-RS-IRT1-MB</t>
  </si>
  <si>
    <t>RESI-RS-IRTAQ1-MB</t>
  </si>
  <si>
    <t>RESI-RS-IR1-K</t>
  </si>
  <si>
    <t>RESI-RS-IRT1-K</t>
  </si>
  <si>
    <t>RESI-RS-IRTAQ1-K</t>
  </si>
  <si>
    <t>RESI-RS-T2-K</t>
  </si>
  <si>
    <t>RESI-RS-TH2-K</t>
  </si>
  <si>
    <t>RESI-RS-TAQ2-K</t>
  </si>
  <si>
    <t>AKTIVE RAUM CONTROLLER</t>
  </si>
  <si>
    <t>RESI-RC-CU1-N-MB</t>
  </si>
  <si>
    <t>RESI-RC-CU1-T-MB</t>
  </si>
  <si>
    <t>RESI-RC-CU1-TH-MB</t>
  </si>
  <si>
    <t>RESI-RC-CU1-AQ-MB</t>
  </si>
  <si>
    <t>RESI-RC-CU1-N-K</t>
  </si>
  <si>
    <t>RESI-RC-CU1-T-K</t>
  </si>
  <si>
    <t>RESI-RC-CU1-TH-K</t>
  </si>
  <si>
    <t>RESI-RC-CU1-AQ-K</t>
  </si>
  <si>
    <t>RESI-RC-CU2-N-MB</t>
  </si>
  <si>
    <t>RESI-RC-CU2-T-MB</t>
  </si>
  <si>
    <t>RESI-RC-CU2-TH-MB</t>
  </si>
  <si>
    <t>RESI-RC-CU2-AQ-MB</t>
  </si>
  <si>
    <t>RESI-RC-CU2-N-K</t>
  </si>
  <si>
    <t>RESI-RC-CU2-T-K</t>
  </si>
  <si>
    <t>RESI-RC-CU2-TH-K</t>
  </si>
  <si>
    <t>RESI-RC-CU2-AQ-K</t>
  </si>
  <si>
    <t>RESI-RC-CU3-N-K</t>
  </si>
  <si>
    <t>RESI-RC-CU3-T-K</t>
  </si>
  <si>
    <t>RESI-RC-CU3-TH-K</t>
  </si>
  <si>
    <t>RESI-RC-CU3-AQ-K</t>
  </si>
  <si>
    <t>RESI-RC-CU4-N-K</t>
  </si>
  <si>
    <t>RESI-RC-CU4-T-K</t>
  </si>
  <si>
    <t>RESI-RC-CU4-TH-K</t>
  </si>
  <si>
    <t>RESI-RC-CU4-AQ-K</t>
  </si>
  <si>
    <t>RESI-RC-KP1-MB</t>
  </si>
  <si>
    <t>RESI-RC-KP1-KP</t>
  </si>
  <si>
    <t>RESI-RC-RFID1-MB</t>
  </si>
  <si>
    <t>RESI-RC-RFID1-K</t>
  </si>
  <si>
    <t>DALI STAND-ALONE-RAUMCONTROLLER</t>
  </si>
  <si>
    <t>RESI-SA-DALI2-3G</t>
  </si>
  <si>
    <t>-Rxx
-GE2x</t>
  </si>
  <si>
    <t>DE</t>
  </si>
  <si>
    <t>Eigenständiges DALI-Raumbediengerät zur 
Steuerung von 3 DALI-Gruppen</t>
  </si>
  <si>
    <t>NO</t>
  </si>
  <si>
    <t>DALI 1.0</t>
  </si>
  <si>
    <t>RESI-SA-DALI2-2G</t>
  </si>
  <si>
    <t>Eigenständiges DALI-Raumbediengerät zur 
Steuerung von 2 DALI-Gruppen</t>
  </si>
  <si>
    <t>RESI-SA-DALI2-1G</t>
  </si>
  <si>
    <t>Eigenständiges DALI-Raumbediengerät zur 
Steuerung von 1 DALI-Gruppe</t>
  </si>
  <si>
    <t>RESI-SA-DALI1-2G</t>
  </si>
  <si>
    <t>RESI-SA_DALI1-1G</t>
  </si>
  <si>
    <t>RESI-SA-DALI2-1G-CW</t>
  </si>
  <si>
    <t>DF</t>
  </si>
  <si>
    <t>Eigenständiges DALI-Raumbediengerät zur Steuerung
von 1 DALI DT6 Gruppe</t>
  </si>
  <si>
    <t>DALI 2.0
DT6 CW-WW</t>
  </si>
  <si>
    <t>RESI-SA-DALI1-1G-CW</t>
  </si>
  <si>
    <t>RESI-SA-DALI2-1G-RGB</t>
  </si>
  <si>
    <t>DG</t>
  </si>
  <si>
    <t>Eigenständiges DALI-Raumbediengerät zur Steuerung
von 1 DALI DT8 Gruppe</t>
  </si>
  <si>
    <t>DALI 2.0
DT8 RGB</t>
  </si>
  <si>
    <t>RESI-SA-DALI2-1G-RGBW</t>
  </si>
  <si>
    <t>DH</t>
  </si>
  <si>
    <t>DALI 2.0
DT8 RGBW</t>
  </si>
  <si>
    <t>RAUM GATEWAYS</t>
  </si>
  <si>
    <t>RESI-RG-ENO1-MB</t>
  </si>
  <si>
    <t>Gateway zum Sammeln von Daten
ENOCEAN-Sensoren</t>
  </si>
  <si>
    <t>RESI-RG-ENO1-K</t>
  </si>
  <si>
    <t>SPEZIELLE RAUMGERÄTE</t>
  </si>
  <si>
    <t>Uhrenanzeige mit verschiedenen Optionen
um das aktuelle Datum und Uhrzeit anzuzeigen</t>
  </si>
  <si>
    <t>CLOCK
HH:MM</t>
  </si>
  <si>
    <t>RESI-RC-LP1-MB</t>
  </si>
  <si>
    <t>Leuchtpaneel zur Anzeige einzelner Zustände wie z.B
Besetzt/Frei oder Hintergrundbeleuchtung für Schilder</t>
  </si>
  <si>
    <t>RGB
LIGHT
PANEL</t>
  </si>
  <si>
    <t>RESI-RC-LP1-K</t>
  </si>
  <si>
    <t>RESI-RC-LP2-MB</t>
  </si>
  <si>
    <t>Leuchtpaneel zur Anzeige einzelner Zustände wie z.B
Besetzt/Frei oder Hintergrundbeleuchtung für Schilder
Zusätzlicher Druckknopf mit integrierter
LED zum Klingeln</t>
  </si>
  <si>
    <t>RESI-RC-LP2-K</t>
  </si>
  <si>
    <t>DESIGN OPTIONEN FÜR RAUM SENSOREN</t>
  </si>
  <si>
    <t>Wenn Sie der Bestellnummer nichts hinzufügen
KEIN RESI-Standarddesign, Design und Logo werden individuell mit Kunden abgestimmt</t>
  </si>
  <si>
    <t>-RW1</t>
  </si>
  <si>
    <t>Bitte fügen Sie -RW1 zur Bestellnummer hinzu
Standard-RESI-Design rechteckig
Schwarze Gravur auf weißem Hintergrund mit RESI-Logo</t>
  </si>
  <si>
    <t>-RW2</t>
  </si>
  <si>
    <t>Bitte fügen Sie -RW2 zur Bestellnummer hinzu
Standard-RESI-Design rechteckig mit abgerundeten Ecken
Schwarze Gravur auf weißem Hintergrund mit RESI-Logo</t>
  </si>
  <si>
    <t>-RW3</t>
  </si>
  <si>
    <r>
      <rPr>
        <sz val="10"/>
        <color rgb="FF000000"/>
        <rFont val="Microsoft JhengHei UI Light"/>
        <family val="2"/>
      </rPr>
      <t xml:space="preserve">Bitte fügen Sie -RW3 zur Bestellnummer hinzu
</t>
    </r>
    <r>
      <rPr>
        <sz val="10"/>
        <rFont val="Microsoft JhengHei UI Light"/>
        <family val="2"/>
      </rPr>
      <t>Standard-RESI-Design rund
Schwarze Gravur auf weißem Hintergrund mit RESI-Logo</t>
    </r>
  </si>
  <si>
    <t>-RB1</t>
  </si>
  <si>
    <t>Bitte fügen Sie -RB1 zur Bestellnummer hinzu
Standard-RESI-Design rechteckig
Weiße Gravur auf schwarzem Hintergrund mit RESI-Logo</t>
  </si>
  <si>
    <t>-RB2</t>
  </si>
  <si>
    <t>Bitte fügen Sie -RB2 zur Bestellnummer hinzu
Standard-RESI-Design rechteckig mit abgerundeten Ecken
Weiße Gravur auf schwarzem Hintergrund mit RESI-Logo</t>
  </si>
  <si>
    <t>-RB3</t>
  </si>
  <si>
    <r>
      <rPr>
        <sz val="10"/>
        <color rgb="FF000000"/>
        <rFont val="Microsoft JhengHei UI Light"/>
        <family val="2"/>
      </rPr>
      <t xml:space="preserve">Bitte fügen Sie -RB3 zur Bestellnummer hinzu
</t>
    </r>
    <r>
      <rPr>
        <sz val="10"/>
        <rFont val="Microsoft JhengHei UI Light"/>
        <family val="2"/>
      </rPr>
      <t>Standard-RESI-Design rund
Weiße Gravur auf schwarzem Hintergrund mit RESI-Logo</t>
    </r>
  </si>
  <si>
    <t>-GE2W</t>
  </si>
  <si>
    <r>
      <rPr>
        <sz val="10"/>
        <color rgb="FF000000"/>
        <rFont val="Microsoft JhengHei UI Light"/>
        <family val="2"/>
      </rPr>
      <t xml:space="preserve">Bitte fügen Sie -GE2W zur Bestellnummer hinzu
</t>
    </r>
    <r>
      <rPr>
        <sz val="10"/>
        <rFont val="Microsoft JhengHei UI Light"/>
        <family val="2"/>
      </rPr>
      <t>Standard-RESI-Design rechteckig mit GIRA E2-Rahmen in Weiß
Schwarze Gravur auf weißem Hintergrund mit RESI-Logo</t>
    </r>
  </si>
  <si>
    <t>-GE2S</t>
  </si>
  <si>
    <t>Bitte fügen Sie -GE2S zur Bestellnummer hinzu
Standard-RESI-Design rechteckig mit GIRA E2-Rahmen in Silber
Schwarze Gravur auf silbernen Hintergrund mit RESI-Logo</t>
  </si>
  <si>
    <t>-GE2B</t>
  </si>
  <si>
    <t>Bitte fügen Sie -GE2B zur Bestellnummer hinzu
Standard-RESI-Design rechteckig mit GIRA E2-Rahmen in Schwarz
Weisse Gravur auf schwarzem Hintergrund mit RESI-Logo</t>
  </si>
  <si>
    <t>Alle Tasten verfügen über LEDs im Inneren. Wir bieten 6 LED-Farben an: ROT; GELB, GRÜN, BLAU und WEISS.
In den RESI-Standardausführungen erhalten Sie WEISSE LEDs</t>
  </si>
  <si>
    <t>Alle kapazitiven Touchpads verfügen über individuell ansteuerbare RGB-LEDs zur Signalisierung des Berührungszustands</t>
  </si>
  <si>
    <t>Der MIFARE DESFIRE-Standard wird unterstützt. Das Gerät liest die Seriennummer der jeweiligen RFID-Karte.</t>
  </si>
  <si>
    <t>Alle Tasten verfügen über LEDs im Inneren. Wir bieten 6 LED-Farben an: ROT; GELB, GRÜN, BLAU und WEISS. Alle Potentiometer sind in SILBER oder SCHWARZ.
In den RESI-Standardausführungen erhalten Sie WEISSE LEDs und SILBERNE Potentiometer.</t>
  </si>
  <si>
    <t>DALI-Gruppenbefehle: EIN/AUS, HELLER/DUNKLER, DIP-Schalter zur Konfiguration der DALI-Gruppen, spezielle Einrichtung über Power On und Tastatur zur Verwendung von DALI-Kurzadressen 
anstelle von DALI-Gruppen</t>
  </si>
  <si>
    <t>DALI-Gruppenbefehle: EIN/AUS, HELLER/DUNKLER, LICHT FARBE (KALTWEISS_WARMWEISS), DIP-Schalter zur Konfiguration der DALI-Gruppen, spezielle Einrichtung über Power On und Tastatur zur Verwendung von DALI-Kurzadressen 
anstelle von DALI-Gruppen</t>
  </si>
  <si>
    <t>DALI-Gruppenbefehle: EIN/AUS, HELLER/DUNKLER, ROT, GRÜN, BLAU, DIP-Schalter zur Konfiguration der DALI-Gruppen, spezielle Einrichtung über Power On und Tastatur zur Verwendung von DALI-Kurzadressen 
anstelle von DALI-Gruppen</t>
  </si>
  <si>
    <t>DALI-Gruppenbefehle: EIN/AUS, HELLER/DUNKLER, ROT, GRÜN, BLAU, WEISS DIP-Schalter zur Konfiguration der DALI-Gruppen, spezielle Einrichtung über Power On und Tastatur zur Verwendung von DALI-Kurzadressen 
anstelle von DALI-Gruppen</t>
  </si>
  <si>
    <t>Wandmontage in einer handelsüblichen Unterputzdose</t>
  </si>
  <si>
    <t>Aufputz-Wandmontage</t>
  </si>
  <si>
    <t>ÜBERSICHT SLIMIOs</t>
  </si>
  <si>
    <r>
      <rPr>
        <b/>
        <sz val="10"/>
        <color rgb="FF000000"/>
        <rFont val="Microsoft JhengHei UI"/>
        <family val="2"/>
      </rPr>
      <t xml:space="preserve">DIGITAL EINGÄNGE
</t>
    </r>
    <r>
      <rPr>
        <b/>
        <sz val="8"/>
        <color rgb="FF000000"/>
        <rFont val="Microsoft JhengHei UI"/>
        <family val="2"/>
      </rPr>
      <t>DC Signale ≦48V=
Trocken oder Nass verkabelt</t>
    </r>
  </si>
  <si>
    <r>
      <rPr>
        <b/>
        <sz val="10"/>
        <rFont val="Microsoft JhengHei UI"/>
        <family val="2"/>
      </rPr>
      <t xml:space="preserve">LED STREIFEN PWM DIMMER
</t>
    </r>
    <r>
      <rPr>
        <sz val="8"/>
        <color rgb="FF000000"/>
        <rFont val="Microsoft JhengHei UI"/>
        <family val="2"/>
      </rPr>
      <t>Constant Voltage  ≦60V=  ≦</t>
    </r>
    <r>
      <rPr>
        <sz val="8"/>
        <rFont val="Microsoft JhengHei UI"/>
        <family val="2"/>
      </rPr>
      <t>15A</t>
    </r>
  </si>
  <si>
    <r>
      <rPr>
        <b/>
        <sz val="10"/>
        <rFont val="Microsoft JhengHei UI"/>
        <family val="2"/>
      </rPr>
      <t xml:space="preserve">LED STREIFEN
</t>
    </r>
    <r>
      <rPr>
        <sz val="8"/>
        <rFont val="Microsoft JhengHei UI"/>
        <family val="2"/>
      </rPr>
      <t>intelligent WS28xx  +5V or +12V</t>
    </r>
  </si>
  <si>
    <t>SLIMIOs</t>
  </si>
  <si>
    <t>RESI-2RI-SIO</t>
  </si>
  <si>
    <t>RESI-2RI-ETH</t>
  </si>
  <si>
    <t>RESI-4DI-SIO</t>
  </si>
  <si>
    <t>RESI-4DI-ETH</t>
  </si>
  <si>
    <t>RESI-4DIBI-SIO</t>
  </si>
  <si>
    <t>RESI-4DIBI-ETH</t>
  </si>
  <si>
    <t>RESI-4DO-SIO</t>
  </si>
  <si>
    <t>RESI-4DO-ETH</t>
  </si>
  <si>
    <t>RESI-1RO-SIO</t>
  </si>
  <si>
    <t>RESI-1RO-ETH</t>
  </si>
  <si>
    <t>RESI-2RO-SIO</t>
  </si>
  <si>
    <t>RESI-2RO-ETH</t>
  </si>
  <si>
    <t>RESI-2SSR-1A-SIO</t>
  </si>
  <si>
    <t>RESI-2SSR-1A-ETH</t>
  </si>
  <si>
    <t>RESI-2SSR-3A-SIO</t>
  </si>
  <si>
    <t>RESI-2SSR-3A-ETH</t>
  </si>
  <si>
    <t>RESI-2SSR-6A-SIO</t>
  </si>
  <si>
    <t>RESI-2SSR-6A-ETH</t>
  </si>
  <si>
    <t>RESI-S4AIOX-SIO</t>
  </si>
  <si>
    <t>RESI-S4AIOX-ETH</t>
  </si>
  <si>
    <t>RESI-4AIU-SIO</t>
  </si>
  <si>
    <t>RESI-4AIU-ETH</t>
  </si>
  <si>
    <t>RESI-4AOU-SIO</t>
  </si>
  <si>
    <t>RESI-4AOU-ETH</t>
  </si>
  <si>
    <t>RESI-2AIU2AOU-SIO</t>
  </si>
  <si>
    <t>RESI-2AIU2AOU-ETH</t>
  </si>
  <si>
    <t>RESI-2RTD-SIO</t>
  </si>
  <si>
    <t>RESI-2RTD-ETH</t>
  </si>
  <si>
    <t>ÜBERSICHT T4 CONTROLLER</t>
  </si>
  <si>
    <t>ALLGEMEINES</t>
  </si>
  <si>
    <t>USB 3.0</t>
  </si>
  <si>
    <t>CAN 2.0B</t>
  </si>
  <si>
    <t>CAN 2.0B+CAN FD</t>
  </si>
  <si>
    <r>
      <rPr>
        <b/>
        <sz val="10"/>
        <rFont val="Microsoft JhengHei UI"/>
        <family val="2"/>
      </rPr>
      <t xml:space="preserve">ECHTZEITUHR
</t>
    </r>
    <r>
      <rPr>
        <sz val="8"/>
        <rFont val="Microsoft JhengHei UI"/>
        <family val="2"/>
      </rPr>
      <t>Akku gepuffert</t>
    </r>
  </si>
  <si>
    <r>
      <rPr>
        <b/>
        <sz val="10"/>
        <rFont val="Microsoft JhengHei UI"/>
        <family val="2"/>
      </rPr>
      <t xml:space="preserve">ARM Coprocessor
</t>
    </r>
    <r>
      <rPr>
        <sz val="8"/>
        <rFont val="Microsoft JhengHei UI"/>
        <family val="2"/>
      </rPr>
      <t>unterstützt DIP Switch, LEDs 
und alle seriellen Schnittstellen</t>
    </r>
  </si>
  <si>
    <r>
      <rPr>
        <b/>
        <sz val="10"/>
        <color rgb="FF000000"/>
        <rFont val="Microsoft JhengHei UI"/>
        <family val="2"/>
      </rPr>
      <t>CODESYS</t>
    </r>
    <r>
      <rPr>
        <b/>
        <sz val="10"/>
        <rFont val="Microsoft JhengHei UI"/>
        <family val="2"/>
      </rPr>
      <t xml:space="preserve">©
</t>
    </r>
    <r>
      <rPr>
        <sz val="8"/>
        <rFont val="Microsoft JhengHei UI"/>
        <family val="2"/>
      </rPr>
      <t>vorinstallierte Runtime</t>
    </r>
  </si>
  <si>
    <r>
      <rPr>
        <b/>
        <sz val="10"/>
        <rFont val="Microsoft JhengHei UI"/>
        <family val="2"/>
      </rPr>
      <t xml:space="preserve">SPEZIAL OS
</t>
    </r>
    <r>
      <rPr>
        <sz val="8"/>
        <rFont val="Microsoft JhengHei UI"/>
        <family val="2"/>
      </rPr>
      <t>vorinstalliert</t>
    </r>
  </si>
  <si>
    <t>RESI-T4-xx Raspberry Pi4© basierte LINUX Controller mit seriellen Schnittstellen</t>
  </si>
  <si>
    <t>RESI-T4-Z-2GB</t>
  </si>
  <si>
    <t>PI4 B</t>
  </si>
  <si>
    <t>RESI-T4-A-2GB</t>
  </si>
  <si>
    <t>RESI-T4-B-2GB</t>
  </si>
  <si>
    <t>RESI-T4-C-2GB</t>
  </si>
  <si>
    <t>RESI-T4-D-2GB</t>
  </si>
  <si>
    <t>RESI-T4-Z-4GB</t>
  </si>
  <si>
    <t>RESI-T4-A-4GB</t>
  </si>
  <si>
    <t>RESI-T4-B-4GB</t>
  </si>
  <si>
    <t>RESI-T4-C-4GB</t>
  </si>
  <si>
    <t>RESI-T4-D-4GB</t>
  </si>
  <si>
    <t>RESI-T4-Z-8GB</t>
  </si>
  <si>
    <t>RESI-T4-A-8GB</t>
  </si>
  <si>
    <t>RESI-T4-B-8GB</t>
  </si>
  <si>
    <t>RESI-T4-C-8GB</t>
  </si>
  <si>
    <t>RESI-T4-D-8GB</t>
  </si>
  <si>
    <t>RESI-T4-xx Raspberry Pi4© basierte LINUX Controller mit KNX Schnittstelle und seriellen Schnittstellen</t>
  </si>
  <si>
    <t>RESI-T4-KA-2GB</t>
  </si>
  <si>
    <t>RESI-T4-KB-2GB</t>
  </si>
  <si>
    <t>RESI-T4-KC-2GB</t>
  </si>
  <si>
    <t>RESI-T4-KA-4GB</t>
  </si>
  <si>
    <t>RESI-T4-KB-4GB</t>
  </si>
  <si>
    <t>RESI-T4-KC-4GB</t>
  </si>
  <si>
    <t>RESI-T4-KA-8GB</t>
  </si>
  <si>
    <t>RESI-T4-KB-8GB</t>
  </si>
  <si>
    <t>RESI-T4-KC-8GB</t>
  </si>
  <si>
    <t>RESI-T4-xx Raspberry Pi4© basierte LINUX Controller mit CAN 2.0B und seriellen Schnittstellen</t>
  </si>
  <si>
    <t>AC</t>
  </si>
  <si>
    <t>RESI-T4-A-CAN-2GB</t>
  </si>
  <si>
    <t>RESI-T4-B-CAN-2GB</t>
  </si>
  <si>
    <t>RESI-T4-C-CAN-2GB</t>
  </si>
  <si>
    <t>RESI-T4-D-CAN-2GB</t>
  </si>
  <si>
    <t>RESI-T4-A-CAN-4GB</t>
  </si>
  <si>
    <t>RESI-T4-B-CAN-4GB</t>
  </si>
  <si>
    <t>RESI-T4-C-CAN-4GB</t>
  </si>
  <si>
    <t>RESI-T4-D-CAN-4GB</t>
  </si>
  <si>
    <t>RESI-T4-A-CAN-8GB</t>
  </si>
  <si>
    <t>RESI-T4-B-CAN-8GB</t>
  </si>
  <si>
    <t>RESI-T4-C-CAN-8GB</t>
  </si>
  <si>
    <t>RESI-T4-D-CAN-8GB</t>
  </si>
  <si>
    <t>RESI-T4-xx Raspberry Pi4© basierte LINUX Controller mit CAN 2.0B und KNX Schnittstellen und seriellen Schnittstellen</t>
  </si>
  <si>
    <t>RESI-T4-KA-CAN-2GB</t>
  </si>
  <si>
    <t>BC</t>
  </si>
  <si>
    <t>RESI-T4-KB-CAN-2GB</t>
  </si>
  <si>
    <t>RESI-T4-KC-CAN-2GB</t>
  </si>
  <si>
    <t>RESI-T4-KA-CAN-4GB</t>
  </si>
  <si>
    <t>RESI-T4-KB-CAN-4GB</t>
  </si>
  <si>
    <t>RESI-T4-KC-CAN-4GB</t>
  </si>
  <si>
    <t>RESI-T4-KA-CAN-8GB</t>
  </si>
  <si>
    <t>RESI-T4-KB-CAN-8GB</t>
  </si>
  <si>
    <t>RESI-T4-KC-CAN-8GB</t>
  </si>
  <si>
    <t>RESI-T4-xx Raspberry Pi4© basierte LINUX Controller mit CAN 2.0B+CAN FD und seriellen Schnittstellen</t>
  </si>
  <si>
    <t>T4-29</t>
  </si>
  <si>
    <t>RESI-T4-A-CFD-2GB</t>
  </si>
  <si>
    <t>T4-30</t>
  </si>
  <si>
    <t>RESI-T4-B-CFD-2GB</t>
  </si>
  <si>
    <t>T4-31</t>
  </si>
  <si>
    <t>RESI-T4-C-CFD-2GB</t>
  </si>
  <si>
    <t>T4-32</t>
  </si>
  <si>
    <t>RESI-T4-D-CFD-2GB</t>
  </si>
  <si>
    <t>T4-33</t>
  </si>
  <si>
    <t>RESI-T4-A-CFD-4GB</t>
  </si>
  <si>
    <t>RESI-T4-B-CFD-4GB</t>
  </si>
  <si>
    <t>RESI-T4-C-CFD-4GB</t>
  </si>
  <si>
    <t>RESI-T4-D-CFD-4GB</t>
  </si>
  <si>
    <t>RESI-T4-A-CFD-8GB</t>
  </si>
  <si>
    <t>RESI-T4-B-CFD-8GB</t>
  </si>
  <si>
    <t>RESI-T4-C-CFD-8GB</t>
  </si>
  <si>
    <t>RESI-T4-D-CFD-8GB</t>
  </si>
  <si>
    <t>RESI-T4-xx Raspberry Pi4© basierte LINUX Controller mit CAN 2.0B+CAN FD und KNX Schnittstellen und seriellen Schnittstellen</t>
  </si>
  <si>
    <t>RESI-T4-KA-CFD-2GB</t>
  </si>
  <si>
    <t>T4-34</t>
  </si>
  <si>
    <t>RESI-T4-KB-CFD-2GB</t>
  </si>
  <si>
    <t>T4-35</t>
  </si>
  <si>
    <t>RESI-T4-KC-CFD-2GB</t>
  </si>
  <si>
    <t>T4-36</t>
  </si>
  <si>
    <t>RESI-T4-KA-CFD-4GB</t>
  </si>
  <si>
    <t>RESI-T4-KB-CFD-4GB</t>
  </si>
  <si>
    <t>RESI-T4-KC-CFD-4GB</t>
  </si>
  <si>
    <t>RESI-T4-KA-CFD-8GB</t>
  </si>
  <si>
    <t>RESI-T4-KB-CFD-8GB</t>
  </si>
  <si>
    <t>RESI-T4-KC-CFD-8GB</t>
  </si>
  <si>
    <t>RESI-T4-xx Raspberry Pi4© basierte LINUX Controller mit vorinstalliertem CODESYS© Runtime System</t>
  </si>
  <si>
    <r>
      <rPr>
        <sz val="10"/>
        <color rgb="FF000000"/>
        <rFont val="Microsoft JhengHei UI Light"/>
        <family val="2"/>
      </rPr>
      <t xml:space="preserve">Bitte ergänzen Sie die Bestellnummer um -CM
</t>
    </r>
    <r>
      <rPr>
        <sz val="10"/>
        <color rgb="FF000000"/>
        <rFont val="Microsoft JhengHei UI Light"/>
        <family val="2"/>
      </rPr>
      <t>Zusätzliche CODESYS Multi Core Runtime vorinstalliert</t>
    </r>
  </si>
  <si>
    <t>Alle seriellen Schnittstellen werden über USB mit Standard-UARTs dev/ttyACMx verbunden
Ein spezieller UART dev/ttyACMx wird für die interne Kommunikation mit dem ARM-Coprozessor verwendet</t>
  </si>
  <si>
    <t>KNX-Schnittstelle kann als normales UART dev/ttyACMx verwendet werden, z.B. mit KNXD
Alle übrigen seriellen Schnittstellen werden über USB mit Standard-UARTs dev/ttyACMx verbunden
Ein spezieller UART dev/ttyACMx wird für die interne Kommunikation mit dem ARM-Coprozessor verwendet</t>
  </si>
  <si>
    <t>Die CAN-Schnittstelle ist direkt über IO-Ports mit dem Raspberry-Controller verbunden</t>
  </si>
  <si>
    <t>RE-201.001</t>
  </si>
  <si>
    <t>RE-201.002</t>
  </si>
  <si>
    <t>RE-201.003</t>
  </si>
  <si>
    <t>RE-201.004</t>
  </si>
  <si>
    <t>RE-201.005</t>
  </si>
  <si>
    <t>RE-201.006</t>
  </si>
  <si>
    <t>RE-201.007</t>
  </si>
  <si>
    <t>RE-201.008</t>
  </si>
  <si>
    <t>RE-201.009</t>
  </si>
  <si>
    <t>RE-201.010</t>
  </si>
  <si>
    <t>RE-201.011</t>
  </si>
  <si>
    <t>RE-201.012</t>
  </si>
  <si>
    <t>RE-201.013</t>
  </si>
  <si>
    <t>RE-201.014</t>
  </si>
  <si>
    <t>RE-201.015</t>
  </si>
  <si>
    <t>RE-201.016</t>
  </si>
  <si>
    <t>RE-201.017</t>
  </si>
  <si>
    <t>RE-201.018</t>
  </si>
  <si>
    <t>RE-201.019</t>
  </si>
  <si>
    <t>RE-201.020</t>
  </si>
  <si>
    <t>RE-201.021</t>
  </si>
  <si>
    <t>RE-201.022</t>
  </si>
  <si>
    <t>RE-201.023</t>
  </si>
  <si>
    <t>RE-201.024</t>
  </si>
  <si>
    <t>RE-201.025</t>
  </si>
  <si>
    <t>RE-201.026</t>
  </si>
  <si>
    <t>RE-201.027</t>
  </si>
  <si>
    <t>RE-201.028</t>
  </si>
  <si>
    <t>RE-201.029</t>
  </si>
  <si>
    <t>RE-201.030</t>
  </si>
  <si>
    <t>RE-201.031</t>
  </si>
  <si>
    <t>RE-201.032</t>
  </si>
  <si>
    <t>RE-201.033</t>
  </si>
  <si>
    <t>RE-201.034</t>
  </si>
  <si>
    <t>RE-201.035</t>
  </si>
  <si>
    <t>RE-201.036</t>
  </si>
  <si>
    <t>RE-206.001</t>
  </si>
  <si>
    <t>RE-206.002</t>
  </si>
  <si>
    <t>RE-206.003</t>
  </si>
  <si>
    <t>RE-206.010</t>
  </si>
  <si>
    <t>RE-206.011</t>
  </si>
  <si>
    <t>RE-206.005</t>
  </si>
  <si>
    <t>RE-206.006</t>
  </si>
  <si>
    <t>RE-206.007</t>
  </si>
  <si>
    <t>RE-206.008</t>
  </si>
  <si>
    <t>RE-206.013</t>
  </si>
  <si>
    <t>RE-206.014</t>
  </si>
  <si>
    <t>RE-206.015</t>
  </si>
  <si>
    <t>RE-211.001</t>
  </si>
  <si>
    <t>RE-211.004</t>
  </si>
  <si>
    <t>RE-211.006</t>
  </si>
  <si>
    <t>RE-211.003</t>
  </si>
  <si>
    <t>RE-211.005</t>
  </si>
  <si>
    <t>RE-211.002</t>
  </si>
  <si>
    <t>RE-211.007</t>
  </si>
  <si>
    <t>RE-211.008</t>
  </si>
  <si>
    <t>RE-215.001</t>
  </si>
  <si>
    <t>RE-215.003</t>
  </si>
  <si>
    <t>RE-215.002</t>
  </si>
  <si>
    <t>RE-215.004</t>
  </si>
  <si>
    <t>RE-215.005</t>
  </si>
  <si>
    <t>RE-215.006</t>
  </si>
  <si>
    <t>RE-215.007</t>
  </si>
  <si>
    <t>RE-217.001</t>
  </si>
  <si>
    <t>RE-217.002</t>
  </si>
  <si>
    <t>RE-217.003</t>
  </si>
  <si>
    <t>RE-217.004</t>
  </si>
  <si>
    <t>RE-217.005</t>
  </si>
  <si>
    <t>RE-221.005</t>
  </si>
  <si>
    <t>RE-221.003</t>
  </si>
  <si>
    <t>RE-221.004</t>
  </si>
  <si>
    <t>RE-221.002</t>
  </si>
  <si>
    <t>RE-231.001</t>
  </si>
  <si>
    <t>RE-231.002</t>
  </si>
  <si>
    <t>RE-231.003</t>
  </si>
  <si>
    <t>RE-231.004</t>
  </si>
  <si>
    <t>RE-202.001</t>
  </si>
  <si>
    <t>RE-202.003</t>
  </si>
  <si>
    <t>RE-202.002</t>
  </si>
  <si>
    <t>RE-202.004</t>
  </si>
  <si>
    <t>RE-202.005</t>
  </si>
  <si>
    <t>RE-202.007</t>
  </si>
  <si>
    <t>RE-202.006</t>
  </si>
  <si>
    <t>RE-202.008</t>
  </si>
  <si>
    <t>RE-266.001</t>
  </si>
  <si>
    <t>RE-266.002</t>
  </si>
  <si>
    <t>RE-266.003</t>
  </si>
  <si>
    <t>RE-266.004</t>
  </si>
  <si>
    <t>RE-266.005</t>
  </si>
  <si>
    <t>RE-296.001</t>
  </si>
  <si>
    <t>RE-296.002</t>
  </si>
  <si>
    <t>RE-296.003</t>
  </si>
  <si>
    <t>RE-299.004</t>
  </si>
  <si>
    <t>RE-299.005</t>
  </si>
  <si>
    <t>RE-299.006</t>
  </si>
  <si>
    <t>RE-299.007</t>
  </si>
  <si>
    <t>RE-299.001</t>
  </si>
  <si>
    <t>RE-299.002</t>
  </si>
  <si>
    <t>RESI-C4-xxx –  DIGITAL EINGÄNGE</t>
  </si>
  <si>
    <t>RESI-T4-Z-CFD-2GB</t>
  </si>
  <si>
    <t>RESI-T4-Z-CAN-2GB</t>
  </si>
  <si>
    <t>RESI-T4-Z-CFD-4GB</t>
  </si>
  <si>
    <t>RESI-T4-Z-CFD-8GB</t>
  </si>
  <si>
    <t>a.A.</t>
  </si>
  <si>
    <t xml:space="preserve">Gültig ab 01.03.2025, Technische Änderungen im Rahmen von Produktverbesserungen sowie Fehler und Irrtümer vorbehalten. </t>
  </si>
  <si>
    <t>RESI-C4-A-2GW</t>
  </si>
  <si>
    <t>RESI-C4-A-4GW</t>
  </si>
  <si>
    <t>RESI-C4-A-8GW</t>
  </si>
  <si>
    <t>RESI-C4-xx Raspberry PI Compute Module 4© basierter LINUX Controller mit integriertem LORAWAN©</t>
  </si>
  <si>
    <t>RESI-C4-A-LORA-2GB</t>
  </si>
  <si>
    <t>RESI-C4-A-LORA-2E-2GB</t>
  </si>
  <si>
    <t>RESI-C4-A-LORA-LTE-2GB</t>
  </si>
  <si>
    <t>RESI-C4-A-LORA-LTE-2E-2GB</t>
  </si>
  <si>
    <t>RESI-C4-A-LORA-2GW</t>
  </si>
  <si>
    <t>RESI-C4-A-LORA-2E-2GW</t>
  </si>
  <si>
    <t>RESI-C4-A-LORA-LTE-2GW</t>
  </si>
  <si>
    <t>RESI-C4-A-LORA-LTE-2E-2GW</t>
  </si>
  <si>
    <t>RESI-C4-xx Raspberry PI Compute Module 4© basierter LINUX Controller mit zusätzlichem WiFi+Bluetooth mit Antenne im Deckel</t>
  </si>
  <si>
    <t>-xGW</t>
  </si>
  <si>
    <t>Bitte ändern Sie die Endung -xGB in -xGW, damit der Controller zusätzlich WIFI+Bluetooth bietet</t>
  </si>
  <si>
    <t>Controller mit 2GB RAM und ohne EAs</t>
  </si>
  <si>
    <t>RESI-C4-A-2E-4GB</t>
  </si>
  <si>
    <t>Controller mit 4GB RAM, keine EAs und mit 2ter Ethernet Schnittstelle</t>
  </si>
  <si>
    <t>RESI-C4-A-M1-8GB</t>
  </si>
  <si>
    <t>Controller mit 8GB RAM, keine EAs und mit integriertem NB IoT Modem M1</t>
  </si>
  <si>
    <t>RESI-C4-A-LTE-2GB</t>
  </si>
  <si>
    <t>Controller mit 2GB RAM, keine EAs und mit integriertem LTE Modem</t>
  </si>
  <si>
    <t>Controller mit 2GB RAM und ohne Eas, mit Wifi+Bluetooth</t>
  </si>
  <si>
    <t>RESI-C4-A-2E-4GW</t>
  </si>
  <si>
    <t>Controller mit 4GB RAM, keine EAs und mit 2ter Ethernet Schnittstelle, mit Wifi+Bluetooth</t>
  </si>
  <si>
    <t>RESI-C4-A-M1-8GW</t>
  </si>
  <si>
    <t>Controller mit 8GB RAM, keine EAs und mit integriertem NB IoT Modem M1, mit Wifi+Bluetooth</t>
  </si>
  <si>
    <t>RESI-C4-A-LTE-2GW</t>
  </si>
  <si>
    <t>Controller mit 2GB RAM, keine EAs und mit integriertem LTE Modem, mit Wifi+Bluetooth</t>
  </si>
  <si>
    <t>RESI-C4-A-xxx-2GB</t>
  </si>
  <si>
    <t>Controller mit 2GB RAM und xxx integrierten EAs</t>
  </si>
  <si>
    <t>RESI-C4-A-xxx-2E-4GB</t>
  </si>
  <si>
    <t>Controller mit 4GB RAM, xxx integrierten EAs und mit 2ter Ethernet Schnittstelle</t>
  </si>
  <si>
    <t>RESI-C4-A-xxx-M1-8GB</t>
  </si>
  <si>
    <t>Controller mit 8GB RAM, xxx integrierten EAs und mit integriertem NB IoT Modem M1</t>
  </si>
  <si>
    <t>RESI-C4-A-xxx-LTE-2GB</t>
  </si>
  <si>
    <t>Controller mit 2GB RAM, xxx integrierten EAs und mit integriertem LTE-Modem</t>
  </si>
  <si>
    <t>RESI-C4-A-xxx-2GW</t>
  </si>
  <si>
    <t>Controller mit 2GB RAM und xxx integrierten EAs, mit Wifi+Bluetooth</t>
  </si>
  <si>
    <t>RESI-C4-A-xxx-2E-4GW</t>
  </si>
  <si>
    <t>Controller mit 4GB RAM, xxx integrierten EAs und mit 2ter Ethernet Schnittstelle, mit Wifi+Bluetooth</t>
  </si>
  <si>
    <t>RESI-C4-A-xxx-M1-8GW</t>
  </si>
  <si>
    <t>Controller mit 8GB RAM, xxx integrierten EAs und mit integriertem NB IoT Modem M1, mit Wifi+Bluetooth</t>
  </si>
  <si>
    <t>RESI-C4-A-xxx-LTE-2GW</t>
  </si>
  <si>
    <t>Controller mit 2GB RAM, xxx integrierten EAs und mit integriertem LTE-Modem, mit Wifi+Bluetooth</t>
  </si>
  <si>
    <t>RE-226.195</t>
  </si>
  <si>
    <t>RE-226.196</t>
  </si>
  <si>
    <t>RE-226.197</t>
  </si>
  <si>
    <t>RE-226.184</t>
  </si>
  <si>
    <t>RE-226.199</t>
  </si>
  <si>
    <t>RE-226.200</t>
  </si>
  <si>
    <t>RE-226.201</t>
  </si>
  <si>
    <t>RE-226.202</t>
  </si>
  <si>
    <t>RE-226.203</t>
  </si>
  <si>
    <t>RE-226.204</t>
  </si>
  <si>
    <t>RE-226.205</t>
  </si>
  <si>
    <t>RE-226.206</t>
  </si>
  <si>
    <t>RE-226.207</t>
  </si>
  <si>
    <t>RE-226.208</t>
  </si>
  <si>
    <t>RE-226.209</t>
  </si>
  <si>
    <t>RE-226.185</t>
  </si>
  <si>
    <t>RE-226.186</t>
  </si>
  <si>
    <t>RE-226.187</t>
  </si>
  <si>
    <t>RE-226.188</t>
  </si>
  <si>
    <t>RE-226.189</t>
  </si>
  <si>
    <t>RE-226.190</t>
  </si>
  <si>
    <t>RE-226.191</t>
  </si>
  <si>
    <t>RE-226.192</t>
  </si>
  <si>
    <t>RE-226.193</t>
  </si>
  <si>
    <t>RE-226.194</t>
  </si>
  <si>
    <t>a.A</t>
  </si>
  <si>
    <t>RESI-L64DI60DO4AIOX-SIO</t>
  </si>
  <si>
    <t>RESI-L64DI60DO4AIOX-ETH</t>
  </si>
  <si>
    <t>RESI-L64DI60DO8AIOX-SIO</t>
  </si>
  <si>
    <t>RESI-L64DI60DO8AIOX-ETH</t>
  </si>
  <si>
    <t>RESI-L64DI60DO16AIOX-SIO</t>
  </si>
  <si>
    <t>RESI-L64DI60DO16AIOX-ETH</t>
  </si>
  <si>
    <t>RE-271.332</t>
  </si>
  <si>
    <t>RE-271.331</t>
  </si>
  <si>
    <t>RE-271.334</t>
  </si>
  <si>
    <t>RE-271.333</t>
  </si>
  <si>
    <t>RE-271.330</t>
  </si>
  <si>
    <t>RE-271.329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</si>
</sst>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amily val="2"/>
    </font>
    <font>
      <sz val="10"/>
      <name val="Microsoft JhengHei UI Light"/>
      <family val="2"/>
    </font>
    <font>
      <b/>
      <sz val="24"/>
      <color rgb="FF000000"/>
      <name val="Microsoft JhengHei UI Light"/>
      <family val="2"/>
    </font>
    <font>
      <b/>
      <sz val="16"/>
      <name val="Microsoft JhengHei UI"/>
      <family val="2"/>
    </font>
    <font>
      <b/>
      <sz val="10"/>
      <name val="Microsoft JhengHei UI"/>
      <family val="2"/>
    </font>
    <font>
      <b/>
      <sz val="10"/>
      <color rgb="FFFFFFFF"/>
      <name val="Microsoft JhengHei UI"/>
      <family val="2"/>
    </font>
    <font>
      <b/>
      <sz val="10"/>
      <color rgb="FF000000"/>
      <name val="Microsoft JhengHei UI"/>
      <family val="2"/>
    </font>
    <font>
      <b/>
      <sz val="8"/>
      <color rgb="FF000000"/>
      <name val="Microsoft JhengHei UI"/>
      <family val="2"/>
    </font>
    <font>
      <b/>
      <sz val="8"/>
      <name val="Microsoft JhengHei UI"/>
      <family val="2"/>
    </font>
    <font>
      <b/>
      <sz val="10"/>
      <color rgb="FF000000"/>
      <name val="Microsoft JhengHei UI Light"/>
      <family val="2"/>
    </font>
    <font>
      <sz val="8"/>
      <color rgb="FF000000"/>
      <name val="Microsoft JhengHei UI"/>
      <family val="2"/>
    </font>
    <font>
      <vertAlign val="subscript"/>
      <sz val="8"/>
      <color rgb="FF000000"/>
      <name val="Microsoft JhengHei UI"/>
      <family val="2"/>
    </font>
    <font>
      <sz val="8"/>
      <name val="Microsoft JhengHei UI"/>
      <family val="2"/>
    </font>
    <font>
      <sz val="10"/>
      <name val="Microsoft JhengHei UI"/>
      <family val="2"/>
    </font>
    <font>
      <b/>
      <sz val="10"/>
      <name val="Microsoft JhengHei UI Light"/>
      <family val="2"/>
    </font>
    <font>
      <b/>
      <sz val="10"/>
      <color rgb="FFFFFFFF"/>
      <name val="Microsoft JhengHei UI Light"/>
      <family val="2"/>
    </font>
    <font>
      <sz val="8"/>
      <name val="Microsoft JhengHei UI Light"/>
      <family val="2"/>
    </font>
    <font>
      <b/>
      <sz val="8"/>
      <name val="Microsoft JhengHei UI Light"/>
      <family val="2"/>
    </font>
    <font>
      <sz val="10"/>
      <color rgb="FF000000"/>
      <name val="Microsoft JhengHei UI Light"/>
      <family val="2"/>
    </font>
    <font>
      <sz val="8"/>
      <name val="Arial"/>
      <family val="2"/>
    </font>
    <font>
      <sz val="8"/>
      <color rgb="FF000000"/>
      <name val="Microsoft JhengHei UI Light"/>
      <family val="2"/>
    </font>
    <font>
      <b/>
      <sz val="10"/>
      <color rgb="FF111111"/>
      <name val="Microsoft JhengHei UI Light"/>
      <family val="2"/>
    </font>
  </fonts>
  <fills count="4">
    <fill>
      <patternFill patternType="none"/>
    </fill>
    <fill>
      <patternFill patternType="gray125"/>
    </fill>
    <fill>
      <patternFill patternType="solid">
        <fgColor rgb="FF293133"/>
        <bgColor rgb="FF333300"/>
      </patternFill>
    </fill>
    <fill>
      <patternFill patternType="solid">
        <fgColor rgb="FFFFFF00"/>
        <bgColor rgb="FF33CCCC"/>
      </patternFill>
    </fill>
  </fills>
  <borders count="1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indexed="64"/>
      </left>
      <right style="hair">
        <color indexed="64"/>
      </right>
      <top/>
      <bottom style="hair">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s>
  <cellStyleXfs count="1">
    <xf numFmtId="0" fontId="0" fillId="0" borderId="0"/>
  </cellStyleXfs>
  <cellXfs count="160">
    <xf numFmtId="0" fontId="0" fillId="0" borderId="0" xfId="0"/>
    <xf numFmtId="0" fontId="14" fillId="0" borderId="1" xfId="0" applyFont="1" applyBorder="1" applyAlignment="1">
      <alignment horizontal="center" vertical="center"/>
    </xf>
    <xf numFmtId="0" fontId="5" fillId="2" borderId="1" xfId="0" applyFont="1" applyFill="1" applyBorder="1" applyAlignment="1">
      <alignment horizontal="center" vertical="center"/>
    </xf>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lignment horizontal="center" vertical="top"/>
    </xf>
    <xf numFmtId="0" fontId="1" fillId="0" borderId="0" xfId="0" applyFont="1"/>
    <xf numFmtId="0" fontId="1" fillId="0" borderId="0" xfId="0" applyFont="1" applyAlignment="1">
      <alignment vertical="top" wrapText="1"/>
    </xf>
    <xf numFmtId="0" fontId="4" fillId="0" borderId="0" xfId="0" applyFont="1" applyAlignment="1">
      <alignment vertical="top"/>
    </xf>
    <xf numFmtId="0" fontId="4" fillId="0" borderId="1" xfId="0" applyFont="1" applyBorder="1" applyAlignment="1">
      <alignment horizontal="center" vertical="top"/>
    </xf>
    <xf numFmtId="0" fontId="4" fillId="0" borderId="1" xfId="0" applyFont="1" applyBorder="1" applyAlignment="1">
      <alignment horizontal="center" vertical="center" textRotation="90"/>
    </xf>
    <xf numFmtId="0" fontId="4" fillId="0" borderId="1" xfId="0" applyFont="1" applyBorder="1" applyAlignment="1">
      <alignment horizontal="center" textRotation="90"/>
    </xf>
    <xf numFmtId="0" fontId="6" fillId="0" borderId="1"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9" fillId="0" borderId="1" xfId="0" applyFont="1" applyBorder="1" applyAlignment="1">
      <alignment horizontal="center" vertical="center" textRotation="90" wrapText="1"/>
    </xf>
    <xf numFmtId="0" fontId="13" fillId="0" borderId="1" xfId="0"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xf>
    <xf numFmtId="0" fontId="14" fillId="0" borderId="1" xfId="0" applyFont="1" applyBorder="1" applyAlignment="1">
      <alignment horizontal="center"/>
    </xf>
    <xf numFmtId="4" fontId="1" fillId="0" borderId="1" xfId="0" applyNumberFormat="1" applyFont="1" applyBorder="1" applyAlignment="1">
      <alignment horizontal="center"/>
    </xf>
    <xf numFmtId="0" fontId="9" fillId="0" borderId="1" xfId="0" applyFont="1" applyBorder="1" applyAlignment="1">
      <alignment vertical="top"/>
    </xf>
    <xf numFmtId="0" fontId="1" fillId="0" borderId="1" xfId="0" applyFont="1" applyBorder="1" applyAlignment="1">
      <alignment horizontal="left" vertical="top"/>
    </xf>
    <xf numFmtId="0" fontId="16" fillId="0" borderId="1" xfId="0" applyFont="1" applyBorder="1" applyAlignment="1">
      <alignment horizontal="center" vertical="top"/>
    </xf>
    <xf numFmtId="0" fontId="17" fillId="0" borderId="1" xfId="0" applyFont="1" applyBorder="1" applyAlignment="1">
      <alignment horizontal="left" vertical="top"/>
    </xf>
    <xf numFmtId="0" fontId="0" fillId="0" borderId="0" xfId="0" applyAlignment="1">
      <alignment horizontal="center"/>
    </xf>
    <xf numFmtId="2" fontId="2" fillId="0" borderId="0" xfId="0" applyNumberFormat="1" applyFont="1" applyAlignment="1">
      <alignment horizontal="center" vertical="top"/>
    </xf>
    <xf numFmtId="2" fontId="1" fillId="0" borderId="0" xfId="0" applyNumberFormat="1" applyFont="1" applyAlignment="1">
      <alignment horizontal="center" vertical="top"/>
    </xf>
    <xf numFmtId="2" fontId="4" fillId="0" borderId="1" xfId="0" applyNumberFormat="1" applyFont="1" applyBorder="1" applyAlignment="1">
      <alignment horizontal="center" vertical="center" textRotation="90" wrapText="1"/>
    </xf>
    <xf numFmtId="0" fontId="0" fillId="0" borderId="1" xfId="0" applyBorder="1"/>
    <xf numFmtId="2" fontId="0" fillId="0" borderId="1" xfId="0" applyNumberFormat="1" applyBorder="1"/>
    <xf numFmtId="0" fontId="4" fillId="0" borderId="2" xfId="0" applyFont="1" applyBorder="1" applyAlignment="1">
      <alignment horizontal="center" vertical="center" textRotation="90"/>
    </xf>
    <xf numFmtId="0" fontId="4" fillId="0" borderId="0" xfId="0" applyFont="1" applyAlignment="1">
      <alignment horizontal="center" vertical="top"/>
    </xf>
    <xf numFmtId="0" fontId="6" fillId="0" borderId="2"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2" xfId="0" applyFont="1" applyBorder="1" applyAlignment="1">
      <alignment horizontal="center" textRotation="90"/>
    </xf>
    <xf numFmtId="0" fontId="1" fillId="0" borderId="2" xfId="0" applyFont="1" applyBorder="1" applyAlignment="1">
      <alignment horizontal="center" vertical="top"/>
    </xf>
    <xf numFmtId="0" fontId="14" fillId="0" borderId="2" xfId="0" applyFont="1" applyBorder="1" applyAlignment="1">
      <alignment horizontal="center" vertical="top"/>
    </xf>
    <xf numFmtId="0" fontId="1" fillId="0" borderId="1" xfId="0" applyFont="1" applyBorder="1"/>
    <xf numFmtId="0" fontId="9" fillId="0" borderId="2" xfId="0" applyFont="1" applyBorder="1" applyAlignment="1">
      <alignment horizontal="center" vertical="center" textRotation="90" wrapText="1"/>
    </xf>
    <xf numFmtId="0" fontId="17" fillId="0" borderId="2" xfId="0" applyFont="1" applyBorder="1" applyAlignment="1">
      <alignment horizontal="left" vertical="top"/>
    </xf>
    <xf numFmtId="0" fontId="15" fillId="0" borderId="2" xfId="0" applyFont="1" applyBorder="1" applyAlignment="1">
      <alignment horizontal="left" vertical="top"/>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8" fillId="0" borderId="1" xfId="0" applyFont="1" applyBorder="1" applyAlignment="1">
      <alignment horizontal="center" wrapText="1"/>
    </xf>
    <xf numFmtId="0" fontId="1" fillId="0" borderId="4" xfId="0" applyFont="1" applyBorder="1" applyAlignment="1">
      <alignment horizontal="center"/>
    </xf>
    <xf numFmtId="2" fontId="1" fillId="0" borderId="0" xfId="0" applyNumberFormat="1" applyFont="1"/>
    <xf numFmtId="2" fontId="0" fillId="0" borderId="0" xfId="0" applyNumberFormat="1"/>
    <xf numFmtId="2" fontId="0" fillId="0" borderId="0" xfId="0" applyNumberFormat="1" applyAlignment="1">
      <alignment horizontal="center"/>
    </xf>
    <xf numFmtId="2" fontId="1" fillId="0" borderId="1" xfId="0" applyNumberFormat="1" applyFont="1" applyBorder="1"/>
    <xf numFmtId="0" fontId="5" fillId="2" borderId="1" xfId="0" applyFont="1" applyFill="1" applyBorder="1" applyAlignment="1">
      <alignment horizontal="center" vertical="center"/>
    </xf>
    <xf numFmtId="0" fontId="3" fillId="0" borderId="0" xfId="0" applyFont="1" applyAlignment="1">
      <alignment horizontal="center" vertical="top"/>
    </xf>
    <xf numFmtId="0" fontId="5" fillId="2" borderId="0" xfId="0" applyFont="1" applyFill="1" applyAlignment="1">
      <alignment horizontal="center" vertical="center"/>
    </xf>
    <xf numFmtId="0" fontId="5" fillId="2" borderId="1" xfId="0" applyFont="1" applyFill="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0" fillId="0" borderId="2" xfId="0" applyFont="1" applyBorder="1" applyAlignment="1">
      <alignment horizontal="left" vertical="center" wrapText="1"/>
    </xf>
    <xf numFmtId="0" fontId="18" fillId="0" borderId="2" xfId="0" applyFont="1" applyBorder="1" applyAlignment="1">
      <alignment horizontal="left" vertical="center" wrapText="1"/>
    </xf>
    <xf numFmtId="0" fontId="16" fillId="0" borderId="2" xfId="0" applyFont="1" applyBorder="1" applyAlignment="1">
      <alignment horizontal="left" vertical="center" wrapText="1"/>
    </xf>
    <xf numFmtId="0" fontId="16" fillId="0" borderId="2" xfId="0" applyFont="1" applyBorder="1" applyAlignment="1">
      <alignment horizontal="left" vertical="center"/>
    </xf>
    <xf numFmtId="0" fontId="17" fillId="0" borderId="2" xfId="0" applyFont="1" applyBorder="1" applyAlignment="1">
      <alignment horizontal="left" vertical="center"/>
    </xf>
    <xf numFmtId="0" fontId="0" fillId="0" borderId="1" xfId="0" applyBorder="1"/>
    <xf numFmtId="0" fontId="1" fillId="0" borderId="3" xfId="0" applyFont="1" applyBorder="1" applyAlignment="1">
      <alignment horizontal="center" vertical="center"/>
    </xf>
    <xf numFmtId="0" fontId="4" fillId="0" borderId="2" xfId="0" applyFont="1" applyBorder="1" applyAlignment="1">
      <alignment horizontal="center" vertical="center" textRotation="90"/>
    </xf>
    <xf numFmtId="0" fontId="1" fillId="0" borderId="2" xfId="0" applyFont="1" applyBorder="1" applyAlignment="1">
      <alignment horizontal="left" vertical="center" wrapText="1"/>
    </xf>
    <xf numFmtId="0" fontId="16" fillId="0" borderId="1" xfId="0" applyFont="1" applyBorder="1" applyAlignment="1">
      <alignment horizontal="left" vertical="center"/>
    </xf>
    <xf numFmtId="0" fontId="17" fillId="0" borderId="1" xfId="0" applyFont="1" applyBorder="1" applyAlignment="1">
      <alignment horizontal="center" vertical="center"/>
    </xf>
    <xf numFmtId="0" fontId="14" fillId="0" borderId="1" xfId="0" applyFon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1" fillId="0" borderId="4" xfId="0" applyFont="1" applyBorder="1" applyAlignment="1">
      <alignment horizontal="center" vertical="center"/>
    </xf>
    <xf numFmtId="0" fontId="3" fillId="0" borderId="0" xfId="0" applyFont="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2" borderId="5" xfId="0" applyFont="1" applyFill="1" applyBorder="1" applyAlignment="1">
      <alignment vertical="center"/>
    </xf>
    <xf numFmtId="0" fontId="13" fillId="2" borderId="6" xfId="0" applyFont="1" applyFill="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4" fillId="0" borderId="2" xfId="0" applyFont="1" applyFill="1" applyBorder="1" applyAlignment="1">
      <alignment vertical="top"/>
    </xf>
    <xf numFmtId="0" fontId="9" fillId="0" borderId="2" xfId="0" applyFont="1" applyFill="1" applyBorder="1" applyAlignment="1">
      <alignment vertical="top"/>
    </xf>
    <xf numFmtId="0" fontId="1" fillId="0" borderId="2" xfId="0" applyFont="1" applyFill="1" applyBorder="1" applyAlignment="1">
      <alignment horizontal="center" vertical="top"/>
    </xf>
    <xf numFmtId="0" fontId="14" fillId="0" borderId="2" xfId="0" applyFont="1" applyFill="1" applyBorder="1" applyAlignment="1">
      <alignment horizontal="center" vertical="top"/>
    </xf>
    <xf numFmtId="0" fontId="1" fillId="0" borderId="1" xfId="0" applyFont="1" applyFill="1" applyBorder="1" applyAlignment="1">
      <alignment horizontal="center"/>
    </xf>
    <xf numFmtId="0" fontId="14" fillId="0" borderId="1" xfId="0" applyFont="1" applyFill="1" applyBorder="1" applyAlignment="1">
      <alignment horizontal="center"/>
    </xf>
    <xf numFmtId="0" fontId="1" fillId="0" borderId="2" xfId="0" applyFont="1" applyFill="1" applyBorder="1" applyAlignment="1">
      <alignment horizontal="center" vertical="center"/>
    </xf>
    <xf numFmtId="0" fontId="4" fillId="0" borderId="1" xfId="0" applyFont="1" applyFill="1" applyBorder="1" applyAlignment="1">
      <alignment horizontal="center" textRotation="90"/>
    </xf>
    <xf numFmtId="0" fontId="1" fillId="0" borderId="2" xfId="0" applyFont="1" applyBorder="1" applyAlignment="1">
      <alignment horizontal="center" vertical="top" wrapText="1"/>
    </xf>
    <xf numFmtId="0" fontId="1" fillId="0" borderId="2" xfId="0" applyFont="1" applyBorder="1" applyAlignment="1">
      <alignment horizontal="center" vertical="center" wrapText="1"/>
    </xf>
    <xf numFmtId="0" fontId="1" fillId="3" borderId="2" xfId="0" applyFont="1" applyFill="1" applyBorder="1" applyAlignment="1">
      <alignment horizontal="center" wrapText="1"/>
    </xf>
    <xf numFmtId="0" fontId="14" fillId="3" borderId="2" xfId="0" applyFont="1" applyFill="1" applyBorder="1" applyAlignment="1">
      <alignment horizontal="center" wrapText="1"/>
    </xf>
    <xf numFmtId="0" fontId="5" fillId="2" borderId="2"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0" fillId="0" borderId="2" xfId="0" applyBorder="1" applyAlignment="1">
      <alignment wrapText="1"/>
    </xf>
    <xf numFmtId="0" fontId="5" fillId="2" borderId="1"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top"/>
    </xf>
    <xf numFmtId="0" fontId="1" fillId="0" borderId="4" xfId="0" applyFont="1" applyBorder="1" applyAlignment="1">
      <alignment vertical="center"/>
    </xf>
    <xf numFmtId="0" fontId="1" fillId="0" borderId="4" xfId="0" applyFont="1" applyBorder="1" applyAlignment="1">
      <alignment horizontal="center" wrapText="1"/>
    </xf>
    <xf numFmtId="0" fontId="21" fillId="0" borderId="2" xfId="0" applyFont="1" applyFill="1" applyBorder="1" applyAlignment="1">
      <alignment vertical="top"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2" xfId="0" applyFont="1" applyFill="1" applyBorder="1" applyAlignment="1">
      <alignment horizontal="center" vertical="top" wrapText="1"/>
    </xf>
    <xf numFmtId="0" fontId="1" fillId="0" borderId="2" xfId="0" applyFont="1" applyFill="1" applyBorder="1" applyAlignment="1">
      <alignment horizontal="center" vertical="center" wrapText="1"/>
    </xf>
    <xf numFmtId="0" fontId="14" fillId="0" borderId="2" xfId="0" applyFont="1" applyFill="1" applyBorder="1" applyAlignment="1">
      <alignment horizontal="center" vertical="top" wrapText="1"/>
    </xf>
    <xf numFmtId="0" fontId="1" fillId="0" borderId="2" xfId="0" applyFont="1" applyFill="1" applyBorder="1" applyAlignment="1">
      <alignment horizontal="center" wrapText="1"/>
    </xf>
    <xf numFmtId="0" fontId="14" fillId="0" borderId="2" xfId="0" applyFont="1" applyFill="1" applyBorder="1" applyAlignment="1">
      <alignment horizontal="center" wrapText="1"/>
    </xf>
    <xf numFmtId="0" fontId="0" fillId="0" borderId="1" xfId="0" applyFill="1" applyBorder="1"/>
    <xf numFmtId="2" fontId="0" fillId="0" borderId="1" xfId="0" applyNumberFormat="1" applyFill="1" applyBorder="1"/>
    <xf numFmtId="0" fontId="0" fillId="0" borderId="0" xfId="0" applyFill="1"/>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2" xfId="0" applyFont="1" applyFill="1" applyBorder="1" applyAlignment="1">
      <alignment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4" xfId="0" applyFont="1" applyFill="1" applyBorder="1" applyAlignment="1">
      <alignment horizontal="center" wrapText="1"/>
    </xf>
    <xf numFmtId="0" fontId="1" fillId="0" borderId="3" xfId="0" applyFont="1" applyFill="1" applyBorder="1" applyAlignment="1">
      <alignment vertical="center"/>
    </xf>
    <xf numFmtId="0" fontId="4" fillId="0" borderId="1" xfId="0" applyFont="1" applyFill="1" applyBorder="1" applyAlignment="1">
      <alignment horizontal="center" vertical="top"/>
    </xf>
    <xf numFmtId="0" fontId="15" fillId="0" borderId="2" xfId="0" applyFont="1" applyFill="1" applyBorder="1" applyAlignment="1">
      <alignment vertical="top"/>
    </xf>
    <xf numFmtId="0" fontId="1" fillId="0" borderId="7" xfId="0" applyFont="1" applyFill="1" applyBorder="1" applyAlignment="1">
      <alignment horizontal="center" vertical="top"/>
    </xf>
    <xf numFmtId="0" fontId="1" fillId="0" borderId="4" xfId="0" applyFont="1" applyFill="1" applyBorder="1" applyAlignment="1">
      <alignment vertical="center"/>
    </xf>
    <xf numFmtId="0" fontId="4" fillId="0" borderId="1" xfId="0" applyFont="1" applyFill="1" applyBorder="1"/>
    <xf numFmtId="0" fontId="14" fillId="0" borderId="2" xfId="0" applyFont="1" applyFill="1" applyBorder="1" applyAlignment="1">
      <alignment horizontal="left" vertical="top"/>
    </xf>
    <xf numFmtId="0" fontId="9" fillId="0" borderId="1" xfId="0" applyFont="1" applyFill="1" applyBorder="1" applyAlignment="1">
      <alignment vertical="top"/>
    </xf>
    <xf numFmtId="0" fontId="1" fillId="0" borderId="1" xfId="0" applyFont="1" applyFill="1" applyBorder="1" applyAlignment="1">
      <alignment horizontal="center" vertical="top"/>
    </xf>
    <xf numFmtId="0" fontId="16" fillId="0" borderId="1" xfId="0" applyFont="1" applyFill="1" applyBorder="1" applyAlignment="1">
      <alignment horizontal="center" vertical="top"/>
    </xf>
    <xf numFmtId="0" fontId="1" fillId="0" borderId="1" xfId="0" applyFont="1" applyFill="1" applyBorder="1" applyAlignment="1">
      <alignment horizontal="left" vertical="top"/>
    </xf>
    <xf numFmtId="0" fontId="1" fillId="0" borderId="1" xfId="0" applyFont="1" applyFill="1" applyBorder="1" applyAlignment="1">
      <alignment horizontal="left"/>
    </xf>
    <xf numFmtId="0" fontId="16" fillId="0" borderId="1" xfId="0" applyFont="1" applyFill="1" applyBorder="1" applyAlignment="1">
      <alignment horizontal="left" vertical="top"/>
    </xf>
    <xf numFmtId="4" fontId="1" fillId="0" borderId="1" xfId="0" applyNumberFormat="1" applyFont="1" applyFill="1" applyBorder="1" applyAlignment="1">
      <alignment horizontal="center"/>
    </xf>
    <xf numFmtId="0" fontId="15" fillId="0" borderId="1" xfId="0" applyFont="1" applyFill="1" applyBorder="1" applyAlignment="1">
      <alignment vertical="top"/>
    </xf>
    <xf numFmtId="0" fontId="9" fillId="0" borderId="1" xfId="0" applyFont="1" applyFill="1" applyBorder="1" applyAlignment="1">
      <alignment horizontal="center" vertical="center"/>
    </xf>
    <xf numFmtId="0" fontId="14" fillId="0" borderId="1" xfId="0" applyFont="1" applyFill="1" applyBorder="1" applyAlignment="1">
      <alignment vertical="top"/>
    </xf>
    <xf numFmtId="0" fontId="14" fillId="0" borderId="1" xfId="0" applyFont="1" applyFill="1" applyBorder="1" applyAlignment="1">
      <alignment horizontal="center" vertical="center"/>
    </xf>
    <xf numFmtId="0" fontId="1" fillId="0" borderId="1" xfId="0" applyFont="1" applyFill="1" applyBorder="1" applyAlignment="1">
      <alignment horizontal="center" vertical="top" wrapText="1"/>
    </xf>
    <xf numFmtId="0" fontId="14" fillId="0" borderId="1" xfId="0" applyFont="1" applyFill="1" applyBorder="1"/>
    <xf numFmtId="4" fontId="14" fillId="0" borderId="1" xfId="0" applyNumberFormat="1" applyFont="1" applyFill="1" applyBorder="1" applyAlignment="1">
      <alignment horizontal="left"/>
    </xf>
    <xf numFmtId="0" fontId="15" fillId="0" borderId="1" xfId="0" applyFont="1" applyFill="1" applyBorder="1"/>
    <xf numFmtId="4" fontId="1" fillId="0" borderId="5" xfId="0" applyNumberFormat="1" applyFont="1" applyBorder="1" applyAlignment="1">
      <alignment vertical="center"/>
    </xf>
    <xf numFmtId="4" fontId="1" fillId="0" borderId="6" xfId="0" applyNumberFormat="1" applyFont="1" applyBorder="1" applyAlignment="1">
      <alignment vertical="center"/>
    </xf>
    <xf numFmtId="0" fontId="18" fillId="0" borderId="1" xfId="0" applyFont="1" applyFill="1" applyBorder="1" applyAlignment="1">
      <alignment horizontal="left" vertical="center" wrapText="1"/>
    </xf>
    <xf numFmtId="0" fontId="18" fillId="0" borderId="1" xfId="0" applyFont="1" applyFill="1" applyBorder="1" applyAlignment="1">
      <alignment horizontal="left"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4" fontId="0" fillId="0" borderId="1" xfId="0" applyNumberFormat="1" applyFill="1" applyBorder="1"/>
    <xf numFmtId="4" fontId="2" fillId="0" borderId="0" xfId="0" applyNumberFormat="1" applyFont="1" applyAlignment="1">
      <alignment horizontal="center" vertical="top"/>
    </xf>
    <xf numFmtId="4" fontId="1" fillId="0" borderId="0" xfId="0" applyNumberFormat="1" applyFont="1" applyAlignment="1">
      <alignment horizontal="center" vertical="top"/>
    </xf>
    <xf numFmtId="4" fontId="4" fillId="0" borderId="1" xfId="0" applyNumberFormat="1" applyFont="1" applyBorder="1" applyAlignment="1">
      <alignment horizontal="center" vertical="center" textRotation="90" wrapText="1"/>
    </xf>
    <xf numFmtId="4" fontId="13" fillId="2" borderId="6" xfId="0" applyNumberFormat="1" applyFont="1" applyFill="1" applyBorder="1" applyAlignment="1">
      <alignment vertical="center"/>
    </xf>
    <xf numFmtId="4" fontId="0" fillId="0" borderId="1" xfId="0" applyNumberFormat="1"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50E"/>
      <rgbColor rgb="FFFF6600"/>
      <rgbColor rgb="FF666699"/>
      <rgbColor rgb="FF969696"/>
      <rgbColor rgb="FF003366"/>
      <rgbColor rgb="FF339966"/>
      <rgbColor rgb="FF003300"/>
      <rgbColor rgb="FF333300"/>
      <rgbColor rgb="FF993300"/>
      <rgbColor rgb="FF993366"/>
      <rgbColor rgb="FF333399"/>
      <rgbColor rgb="FF2931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442395</xdr:colOff>
      <xdr:row>0</xdr:row>
      <xdr:rowOff>688865</xdr:rowOff>
    </xdr:to>
    <xdr:pic>
      <xdr:nvPicPr>
        <xdr:cNvPr id="5" name="Bild 11">
          <a:extLst>
            <a:ext uri="{FF2B5EF4-FFF2-40B4-BE49-F238E27FC236}">
              <a16:creationId xmlns:a16="http://schemas.microsoft.com/office/drawing/2014/main" id="{2226434F-6E5B-4299-BC0E-434AFC3B66BA}"/>
            </a:ext>
          </a:extLst>
        </xdr:cNvPr>
        <xdr:cNvPicPr/>
      </xdr:nvPicPr>
      <xdr:blipFill>
        <a:blip xmlns:r="http://schemas.openxmlformats.org/officeDocument/2006/relationships" r:embed="rId1"/>
        <a:stretch/>
      </xdr:blipFill>
      <xdr:spPr>
        <a:xfrm>
          <a:off x="0" y="0"/>
          <a:ext cx="1213920" cy="688865"/>
        </a:xfrm>
        <a:prstGeom prst="rect">
          <a:avLst/>
        </a:prstGeom>
        <a:ln w="0">
          <a:noFill/>
        </a:ln>
      </xdr:spPr>
    </xdr:pic>
    <xdr:clientData/>
  </xdr:twoCellAnchor>
  <xdr:twoCellAnchor editAs="oneCell">
    <xdr:from>
      <xdr:col>26</xdr:col>
      <xdr:colOff>360270</xdr:colOff>
      <xdr:row>0</xdr:row>
      <xdr:rowOff>19050</xdr:rowOff>
    </xdr:from>
    <xdr:to>
      <xdr:col>35</xdr:col>
      <xdr:colOff>525308</xdr:colOff>
      <xdr:row>0</xdr:row>
      <xdr:rowOff>679302</xdr:rowOff>
    </xdr:to>
    <xdr:pic>
      <xdr:nvPicPr>
        <xdr:cNvPr id="6" name="Picture 7" descr="0_RZ_Asera Logo_ohne Claim_farbig">
          <a:extLst>
            <a:ext uri="{FF2B5EF4-FFF2-40B4-BE49-F238E27FC236}">
              <a16:creationId xmlns:a16="http://schemas.microsoft.com/office/drawing/2014/main" id="{C895D5A3-7D1A-45AE-8CEC-1FAA16167A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99620" y="19050"/>
          <a:ext cx="2479613" cy="66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451920</xdr:colOff>
      <xdr:row>0</xdr:row>
      <xdr:rowOff>688865</xdr:rowOff>
    </xdr:to>
    <xdr:pic>
      <xdr:nvPicPr>
        <xdr:cNvPr id="4" name="Bild 11">
          <a:extLst>
            <a:ext uri="{FF2B5EF4-FFF2-40B4-BE49-F238E27FC236}">
              <a16:creationId xmlns:a16="http://schemas.microsoft.com/office/drawing/2014/main" id="{33D64C1D-DF97-49E7-8A90-57AE774867BC}"/>
            </a:ext>
          </a:extLst>
        </xdr:cNvPr>
        <xdr:cNvPicPr/>
      </xdr:nvPicPr>
      <xdr:blipFill>
        <a:blip xmlns:r="http://schemas.openxmlformats.org/officeDocument/2006/relationships" r:embed="rId1"/>
        <a:stretch/>
      </xdr:blipFill>
      <xdr:spPr>
        <a:xfrm>
          <a:off x="0" y="0"/>
          <a:ext cx="1213920" cy="539640"/>
        </a:xfrm>
        <a:prstGeom prst="rect">
          <a:avLst/>
        </a:prstGeom>
        <a:ln w="0">
          <a:noFill/>
        </a:ln>
      </xdr:spPr>
    </xdr:pic>
    <xdr:clientData/>
  </xdr:twoCellAnchor>
  <xdr:twoCellAnchor editAs="oneCell">
    <xdr:from>
      <xdr:col>19</xdr:col>
      <xdr:colOff>315446</xdr:colOff>
      <xdr:row>0</xdr:row>
      <xdr:rowOff>0</xdr:rowOff>
    </xdr:from>
    <xdr:to>
      <xdr:col>25</xdr:col>
      <xdr:colOff>379071</xdr:colOff>
      <xdr:row>0</xdr:row>
      <xdr:rowOff>660252</xdr:rowOff>
    </xdr:to>
    <xdr:pic>
      <xdr:nvPicPr>
        <xdr:cNvPr id="5" name="Picture 7" descr="0_RZ_Asera Logo_ohne Claim_farbig">
          <a:extLst>
            <a:ext uri="{FF2B5EF4-FFF2-40B4-BE49-F238E27FC236}">
              <a16:creationId xmlns:a16="http://schemas.microsoft.com/office/drawing/2014/main" id="{BD682719-A720-4EFF-B334-B932FD2C45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11871" y="0"/>
          <a:ext cx="2502025" cy="66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251895</xdr:colOff>
      <xdr:row>0</xdr:row>
      <xdr:rowOff>539640</xdr:rowOff>
    </xdr:to>
    <xdr:pic>
      <xdr:nvPicPr>
        <xdr:cNvPr id="2" name="Bild 1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213920" cy="539640"/>
        </a:xfrm>
        <a:prstGeom prst="rect">
          <a:avLst/>
        </a:prstGeom>
        <a:ln w="0">
          <a:noFill/>
        </a:ln>
      </xdr:spPr>
    </xdr:pic>
    <xdr:clientData/>
  </xdr:twoCellAnchor>
  <xdr:twoCellAnchor editAs="oneCell">
    <xdr:from>
      <xdr:col>18</xdr:col>
      <xdr:colOff>112620</xdr:colOff>
      <xdr:row>0</xdr:row>
      <xdr:rowOff>57150</xdr:rowOff>
    </xdr:from>
    <xdr:to>
      <xdr:col>25</xdr:col>
      <xdr:colOff>401483</xdr:colOff>
      <xdr:row>0</xdr:row>
      <xdr:rowOff>568177</xdr:rowOff>
    </xdr:to>
    <xdr:pic>
      <xdr:nvPicPr>
        <xdr:cNvPr id="3" name="Picture 7" descr="0_RZ_Asera Logo_ohne Claim_farbig">
          <a:extLst>
            <a:ext uri="{FF2B5EF4-FFF2-40B4-BE49-F238E27FC236}">
              <a16:creationId xmlns:a16="http://schemas.microsoft.com/office/drawing/2014/main" id="{76281D75-615B-4A54-A022-442E3CC50A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545" y="57150"/>
          <a:ext cx="2355788" cy="511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5</xdr:row>
      <xdr:rowOff>142875</xdr:rowOff>
    </xdr:from>
    <xdr:to>
      <xdr:col>1</xdr:col>
      <xdr:colOff>3313</xdr:colOff>
      <xdr:row>10</xdr:row>
      <xdr:rowOff>52446</xdr:rowOff>
    </xdr:to>
    <xdr:pic>
      <xdr:nvPicPr>
        <xdr:cNvPr id="4" name="Grafik 3">
          <a:extLst>
            <a:ext uri="{FF2B5EF4-FFF2-40B4-BE49-F238E27FC236}">
              <a16:creationId xmlns:a16="http://schemas.microsoft.com/office/drawing/2014/main" id="{035A6A50-2F45-7A4F-C3A6-7E5608DCB2B1}"/>
            </a:ext>
          </a:extLst>
        </xdr:cNvPr>
        <xdr:cNvPicPr>
          <a:picLocks noChangeAspect="1"/>
        </xdr:cNvPicPr>
      </xdr:nvPicPr>
      <xdr:blipFill>
        <a:blip xmlns:r="http://schemas.openxmlformats.org/officeDocument/2006/relationships" r:embed="rId3"/>
        <a:stretch>
          <a:fillRect/>
        </a:stretch>
      </xdr:blipFill>
      <xdr:spPr>
        <a:xfrm>
          <a:off x="19050" y="3495675"/>
          <a:ext cx="923925" cy="766821"/>
        </a:xfrm>
        <a:prstGeom prst="rect">
          <a:avLst/>
        </a:prstGeom>
      </xdr:spPr>
    </xdr:pic>
    <xdr:clientData/>
  </xdr:twoCellAnchor>
  <xdr:twoCellAnchor editAs="oneCell">
    <xdr:from>
      <xdr:col>0</xdr:col>
      <xdr:colOff>0</xdr:colOff>
      <xdr:row>17</xdr:row>
      <xdr:rowOff>47625</xdr:rowOff>
    </xdr:from>
    <xdr:to>
      <xdr:col>1</xdr:col>
      <xdr:colOff>2663</xdr:colOff>
      <xdr:row>20</xdr:row>
      <xdr:rowOff>152400</xdr:rowOff>
    </xdr:to>
    <xdr:pic>
      <xdr:nvPicPr>
        <xdr:cNvPr id="5" name="Grafik 4">
          <a:extLst>
            <a:ext uri="{FF2B5EF4-FFF2-40B4-BE49-F238E27FC236}">
              <a16:creationId xmlns:a16="http://schemas.microsoft.com/office/drawing/2014/main" id="{A58EEAA6-39D9-3F80-4443-5017E7FE8EC6}"/>
            </a:ext>
          </a:extLst>
        </xdr:cNvPr>
        <xdr:cNvPicPr>
          <a:picLocks noChangeAspect="1"/>
        </xdr:cNvPicPr>
      </xdr:nvPicPr>
      <xdr:blipFill>
        <a:blip xmlns:r="http://schemas.openxmlformats.org/officeDocument/2006/relationships" r:embed="rId4"/>
        <a:stretch>
          <a:fillRect/>
        </a:stretch>
      </xdr:blipFill>
      <xdr:spPr>
        <a:xfrm>
          <a:off x="0" y="5457825"/>
          <a:ext cx="961375" cy="619125"/>
        </a:xfrm>
        <a:prstGeom prst="rect">
          <a:avLst/>
        </a:prstGeom>
      </xdr:spPr>
    </xdr:pic>
    <xdr:clientData/>
  </xdr:twoCellAnchor>
  <xdr:twoCellAnchor editAs="oneCell">
    <xdr:from>
      <xdr:col>0</xdr:col>
      <xdr:colOff>1</xdr:colOff>
      <xdr:row>12</xdr:row>
      <xdr:rowOff>76200</xdr:rowOff>
    </xdr:from>
    <xdr:to>
      <xdr:col>1</xdr:col>
      <xdr:colOff>12</xdr:colOff>
      <xdr:row>17</xdr:row>
      <xdr:rowOff>0</xdr:rowOff>
    </xdr:to>
    <xdr:pic>
      <xdr:nvPicPr>
        <xdr:cNvPr id="6" name="Grafik 5">
          <a:extLst>
            <a:ext uri="{FF2B5EF4-FFF2-40B4-BE49-F238E27FC236}">
              <a16:creationId xmlns:a16="http://schemas.microsoft.com/office/drawing/2014/main" id="{E78D26CF-5BF5-CBE8-B499-A29C5F463043}"/>
            </a:ext>
          </a:extLst>
        </xdr:cNvPr>
        <xdr:cNvPicPr>
          <a:picLocks noChangeAspect="1"/>
        </xdr:cNvPicPr>
      </xdr:nvPicPr>
      <xdr:blipFill>
        <a:blip xmlns:r="http://schemas.openxmlformats.org/officeDocument/2006/relationships" r:embed="rId5"/>
        <a:stretch>
          <a:fillRect/>
        </a:stretch>
      </xdr:blipFill>
      <xdr:spPr>
        <a:xfrm>
          <a:off x="1" y="4629150"/>
          <a:ext cx="928418"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451920</xdr:colOff>
      <xdr:row>0</xdr:row>
      <xdr:rowOff>688865</xdr:rowOff>
    </xdr:to>
    <xdr:pic>
      <xdr:nvPicPr>
        <xdr:cNvPr id="5" name="Bild 11">
          <a:extLst>
            <a:ext uri="{FF2B5EF4-FFF2-40B4-BE49-F238E27FC236}">
              <a16:creationId xmlns:a16="http://schemas.microsoft.com/office/drawing/2014/main" id="{0995D50D-1984-4103-A548-02A835830983}"/>
            </a:ext>
          </a:extLst>
        </xdr:cNvPr>
        <xdr:cNvPicPr/>
      </xdr:nvPicPr>
      <xdr:blipFill>
        <a:blip xmlns:r="http://schemas.openxmlformats.org/officeDocument/2006/relationships" r:embed="rId1"/>
        <a:stretch/>
      </xdr:blipFill>
      <xdr:spPr>
        <a:xfrm>
          <a:off x="0" y="0"/>
          <a:ext cx="1213920" cy="688865"/>
        </a:xfrm>
        <a:prstGeom prst="rect">
          <a:avLst/>
        </a:prstGeom>
        <a:ln w="0">
          <a:noFill/>
        </a:ln>
      </xdr:spPr>
    </xdr:pic>
    <xdr:clientData/>
  </xdr:twoCellAnchor>
  <xdr:twoCellAnchor editAs="oneCell">
    <xdr:from>
      <xdr:col>21</xdr:col>
      <xdr:colOff>160245</xdr:colOff>
      <xdr:row>0</xdr:row>
      <xdr:rowOff>0</xdr:rowOff>
    </xdr:from>
    <xdr:to>
      <xdr:col>29</xdr:col>
      <xdr:colOff>534833</xdr:colOff>
      <xdr:row>0</xdr:row>
      <xdr:rowOff>660252</xdr:rowOff>
    </xdr:to>
    <xdr:pic>
      <xdr:nvPicPr>
        <xdr:cNvPr id="6" name="Picture 7" descr="0_RZ_Asera Logo_ohne Claim_farbig">
          <a:extLst>
            <a:ext uri="{FF2B5EF4-FFF2-40B4-BE49-F238E27FC236}">
              <a16:creationId xmlns:a16="http://schemas.microsoft.com/office/drawing/2014/main" id="{F684FE6A-8A93-4BBD-9DB5-A05A28C129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70870" y="0"/>
          <a:ext cx="2470088" cy="66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451920</xdr:colOff>
      <xdr:row>0</xdr:row>
      <xdr:rowOff>688865</xdr:rowOff>
    </xdr:to>
    <xdr:pic>
      <xdr:nvPicPr>
        <xdr:cNvPr id="6" name="Bild 11">
          <a:extLst>
            <a:ext uri="{FF2B5EF4-FFF2-40B4-BE49-F238E27FC236}">
              <a16:creationId xmlns:a16="http://schemas.microsoft.com/office/drawing/2014/main" id="{3082EAD0-0BD8-4352-A19E-BF711A5C36E3}"/>
            </a:ext>
          </a:extLst>
        </xdr:cNvPr>
        <xdr:cNvPicPr/>
      </xdr:nvPicPr>
      <xdr:blipFill>
        <a:blip xmlns:r="http://schemas.openxmlformats.org/officeDocument/2006/relationships" r:embed="rId1"/>
        <a:stretch/>
      </xdr:blipFill>
      <xdr:spPr>
        <a:xfrm>
          <a:off x="0" y="0"/>
          <a:ext cx="1213920" cy="688865"/>
        </a:xfrm>
        <a:prstGeom prst="rect">
          <a:avLst/>
        </a:prstGeom>
        <a:ln w="0">
          <a:noFill/>
        </a:ln>
      </xdr:spPr>
    </xdr:pic>
    <xdr:clientData/>
  </xdr:twoCellAnchor>
  <xdr:twoCellAnchor editAs="oneCell">
    <xdr:from>
      <xdr:col>28</xdr:col>
      <xdr:colOff>267821</xdr:colOff>
      <xdr:row>0</xdr:row>
      <xdr:rowOff>0</xdr:rowOff>
    </xdr:from>
    <xdr:to>
      <xdr:col>34</xdr:col>
      <xdr:colOff>420533</xdr:colOff>
      <xdr:row>0</xdr:row>
      <xdr:rowOff>660252</xdr:rowOff>
    </xdr:to>
    <xdr:pic>
      <xdr:nvPicPr>
        <xdr:cNvPr id="7" name="Picture 7" descr="0_RZ_Asera Logo_ohne Claim_farbig">
          <a:extLst>
            <a:ext uri="{FF2B5EF4-FFF2-40B4-BE49-F238E27FC236}">
              <a16:creationId xmlns:a16="http://schemas.microsoft.com/office/drawing/2014/main" id="{99F5E065-6A49-42DE-8CA8-96B926BFEB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03792" y="0"/>
          <a:ext cx="2584388" cy="66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451920</xdr:colOff>
      <xdr:row>0</xdr:row>
      <xdr:rowOff>688865</xdr:rowOff>
    </xdr:to>
    <xdr:pic>
      <xdr:nvPicPr>
        <xdr:cNvPr id="5" name="Bild 11">
          <a:extLst>
            <a:ext uri="{FF2B5EF4-FFF2-40B4-BE49-F238E27FC236}">
              <a16:creationId xmlns:a16="http://schemas.microsoft.com/office/drawing/2014/main" id="{60BDA143-A235-410C-A6C8-1A1258AC70CA}"/>
            </a:ext>
          </a:extLst>
        </xdr:cNvPr>
        <xdr:cNvPicPr/>
      </xdr:nvPicPr>
      <xdr:blipFill>
        <a:blip xmlns:r="http://schemas.openxmlformats.org/officeDocument/2006/relationships" r:embed="rId1"/>
        <a:stretch/>
      </xdr:blipFill>
      <xdr:spPr>
        <a:xfrm>
          <a:off x="0" y="0"/>
          <a:ext cx="1213920" cy="688865"/>
        </a:xfrm>
        <a:prstGeom prst="rect">
          <a:avLst/>
        </a:prstGeom>
        <a:ln w="0">
          <a:noFill/>
        </a:ln>
      </xdr:spPr>
    </xdr:pic>
    <xdr:clientData/>
  </xdr:twoCellAnchor>
  <xdr:twoCellAnchor editAs="oneCell">
    <xdr:from>
      <xdr:col>28</xdr:col>
      <xdr:colOff>36420</xdr:colOff>
      <xdr:row>0</xdr:row>
      <xdr:rowOff>0</xdr:rowOff>
    </xdr:from>
    <xdr:to>
      <xdr:col>34</xdr:col>
      <xdr:colOff>420533</xdr:colOff>
      <xdr:row>0</xdr:row>
      <xdr:rowOff>660252</xdr:rowOff>
    </xdr:to>
    <xdr:pic>
      <xdr:nvPicPr>
        <xdr:cNvPr id="6" name="Picture 7" descr="0_RZ_Asera Logo_ohne Claim_farbig">
          <a:extLst>
            <a:ext uri="{FF2B5EF4-FFF2-40B4-BE49-F238E27FC236}">
              <a16:creationId xmlns:a16="http://schemas.microsoft.com/office/drawing/2014/main" id="{B3992F9C-165B-4D9C-80D4-259EBFD23B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61770" y="0"/>
          <a:ext cx="2574863" cy="66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_Produktmanagement\Kalkulation\Master\Source\Kalkulation_Resi_2024_V1_in_Arbeit.xlsx" TargetMode="External"/><Relationship Id="rId1" Type="http://schemas.openxmlformats.org/officeDocument/2006/relationships/externalLinkPath" Target="/_Produktmanagement/Kalkulation/Master/Source/Kalkulation_Resi_2024_V1_in_Arbe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samtliste"/>
      <sheetName val="Export"/>
      <sheetName val="Konditionen"/>
      <sheetName val="Nicht mehr lieferbar"/>
      <sheetName val="Aufbau Artikelnummern"/>
    </sheetNames>
    <sheetDataSet>
      <sheetData sheetId="0">
        <row r="2">
          <cell r="D2" t="str">
            <v xml:space="preserve">Rabatte an: </v>
          </cell>
          <cell r="K2" t="str">
            <v xml:space="preserve">Rabatte: </v>
          </cell>
          <cell r="L2" t="str">
            <v>RE_PG1</v>
          </cell>
          <cell r="M2" t="str">
            <v>RE_PG2</v>
          </cell>
          <cell r="O2">
            <v>1.4850000000000001</v>
          </cell>
          <cell r="P2" t="str">
            <v>PG 1:Faktur LP € zu CHF</v>
          </cell>
          <cell r="Q2"/>
          <cell r="S2"/>
        </row>
        <row r="3">
          <cell r="D3" t="str">
            <v>Installateur</v>
          </cell>
          <cell r="F3" t="str">
            <v>im SL erfasst</v>
          </cell>
          <cell r="K3" t="str">
            <v>Installateur</v>
          </cell>
          <cell r="L3">
            <v>20</v>
          </cell>
          <cell r="M3"/>
          <cell r="O3">
            <v>1.65</v>
          </cell>
          <cell r="P3" t="str">
            <v>PG 2:Faktur LP € zu CHF</v>
          </cell>
          <cell r="Q3"/>
          <cell r="S3"/>
        </row>
        <row r="4">
          <cell r="D4" t="str">
            <v>EGH</v>
          </cell>
          <cell r="E4" t="str">
            <v>total</v>
          </cell>
          <cell r="K4" t="str">
            <v>EHG</v>
          </cell>
          <cell r="L4">
            <v>32</v>
          </cell>
          <cell r="M4"/>
          <cell r="O4">
            <v>1.8</v>
          </cell>
          <cell r="P4" t="str">
            <v>PG 3:Faktur LP € zu CHF</v>
          </cell>
          <cell r="Q4"/>
          <cell r="S4"/>
        </row>
        <row r="5">
          <cell r="D5" t="str">
            <v>noch fertig erfassen</v>
          </cell>
          <cell r="E5"/>
          <cell r="F5"/>
          <cell r="G5"/>
          <cell r="H5"/>
          <cell r="I5"/>
          <cell r="J5"/>
          <cell r="P5">
            <v>1.1000000000000001</v>
          </cell>
          <cell r="S5">
            <v>1.1000000000000001</v>
          </cell>
        </row>
        <row r="6">
          <cell r="D6"/>
          <cell r="E6"/>
          <cell r="F6"/>
          <cell r="G6"/>
          <cell r="H6"/>
          <cell r="I6"/>
          <cell r="J6"/>
          <cell r="O6"/>
          <cell r="P6"/>
          <cell r="Q6"/>
          <cell r="R6" t="str">
            <v>ab 01.01.2024</v>
          </cell>
          <cell r="S6" t="str">
            <v>ab 01.01.2022</v>
          </cell>
          <cell r="T6" t="str">
            <v>ab 01.01.2022</v>
          </cell>
          <cell r="U6">
            <v>2024</v>
          </cell>
        </row>
        <row r="7">
          <cell r="D7" t="str">
            <v>Bezeichnung1</v>
          </cell>
          <cell r="E7" t="str">
            <v>Bezeichnung2</v>
          </cell>
          <cell r="F7" t="str">
            <v>Artikelnummer2</v>
          </cell>
          <cell r="G7" t="str">
            <v>Langtext</v>
          </cell>
          <cell r="H7" t="str">
            <v>Ursprungsland</v>
          </cell>
          <cell r="I7" t="str">
            <v>Zolltarif-Nr.</v>
          </cell>
          <cell r="J7" t="str">
            <v>Gewicht in Kg</v>
          </cell>
          <cell r="K7" t="str">
            <v>EAN-Code</v>
          </cell>
          <cell r="L7" t="str">
            <v>Produkt-
Gruppr</v>
          </cell>
          <cell r="M7" t="str">
            <v>SL-PG</v>
          </cell>
          <cell r="N7" t="str">
            <v>RESI
PG</v>
          </cell>
          <cell r="O7" t="str">
            <v>EK-Preise 
in 
€</v>
          </cell>
          <cell r="P7" t="str">
            <v>EK-Preise
in 
CHF</v>
          </cell>
          <cell r="Q7" t="str">
            <v>Differenz zum Vorjahr</v>
          </cell>
          <cell r="R7" t="str">
            <v>Listenpreis
in €</v>
          </cell>
          <cell r="S7" t="str">
            <v>Listenpreis € 
in CHF</v>
          </cell>
          <cell r="T7" t="str">
            <v>Listenpreis
in €2</v>
          </cell>
          <cell r="U7" t="str">
            <v>Brutto CHF 
exkl. MwSt.</v>
          </cell>
        </row>
        <row r="8">
          <cell r="D8" t="str">
            <v>RESI-ENO-SIO</v>
          </cell>
          <cell r="E8" t="str">
            <v>Gateway EnOcean &lt;-&gt; RS485 Modbus</v>
          </cell>
          <cell r="F8" t="str">
            <v>RE-215.001</v>
          </cell>
          <cell r="G8" t="str">
            <v>Serielles Gateway ENOCEAN-868MHz-MODBUS/RTU+ASCII Text Slave, inkl. Antenne, EU</v>
          </cell>
          <cell r="H8"/>
          <cell r="I8"/>
          <cell r="J8"/>
          <cell r="K8"/>
          <cell r="L8" t="str">
            <v>ENOCEAN</v>
          </cell>
          <cell r="M8" t="str">
            <v>RE_PG1</v>
          </cell>
          <cell r="N8" t="str">
            <v>PG1</v>
          </cell>
          <cell r="O8">
            <v>88.98</v>
          </cell>
          <cell r="P8">
            <v>97.878000000000014</v>
          </cell>
          <cell r="Q8">
            <v>-0.21409644939056693</v>
          </cell>
          <cell r="R8">
            <v>148.30000000000001</v>
          </cell>
          <cell r="S8">
            <v>163.13000000000002</v>
          </cell>
          <cell r="T8">
            <v>188.7</v>
          </cell>
          <cell r="U8">
            <v>220.25</v>
          </cell>
        </row>
        <row r="9">
          <cell r="D9" t="str">
            <v>RESI-ENO-GW</v>
          </cell>
          <cell r="E9" t="str">
            <v>Gateway EnOcean &lt;-&gt; RS485 ESP3</v>
          </cell>
          <cell r="F9" t="str">
            <v>RE-215.002</v>
          </cell>
          <cell r="G9" t="str">
            <v>Serielles Gateway ENOCEAN-868MHz-ENOCEAN ESP3 Protokoll
inkl. Antenne</v>
          </cell>
          <cell r="H9"/>
          <cell r="I9"/>
          <cell r="J9"/>
          <cell r="K9"/>
          <cell r="L9" t="str">
            <v>ENOCEAN</v>
          </cell>
          <cell r="M9" t="str">
            <v>RE_PG1</v>
          </cell>
          <cell r="N9" t="str">
            <v>PG2</v>
          </cell>
          <cell r="O9">
            <v>100.84400000000001</v>
          </cell>
          <cell r="P9">
            <v>110.92840000000002</v>
          </cell>
          <cell r="Q9">
            <v>-4.7527296082209181E-2</v>
          </cell>
          <cell r="R9">
            <v>148.30000000000001</v>
          </cell>
          <cell r="S9">
            <v>163.13000000000002</v>
          </cell>
          <cell r="T9">
            <v>155.69999999999999</v>
          </cell>
          <cell r="U9">
            <v>244.7</v>
          </cell>
        </row>
        <row r="10">
          <cell r="D10" t="str">
            <v>RESI-ENO-ETH</v>
          </cell>
          <cell r="E10" t="str">
            <v>Gateway EnOcean &lt;-&gt; IP Modbus/TCP</v>
          </cell>
          <cell r="F10" t="str">
            <v>RE-215.003</v>
          </cell>
          <cell r="G10" t="str">
            <v>Ethernet Gateway ENOCEAN-868MHz-MODBUS/TCP Server
ASCII Text Socket
10/100Mbit Ethernet
inkl. Antenne</v>
          </cell>
          <cell r="H10"/>
          <cell r="I10"/>
          <cell r="J10"/>
          <cell r="K10"/>
          <cell r="L10" t="str">
            <v>ENOCEAN</v>
          </cell>
          <cell r="M10" t="str">
            <v>RE_PG1</v>
          </cell>
          <cell r="N10" t="str">
            <v>PG1</v>
          </cell>
          <cell r="O10">
            <v>110.46</v>
          </cell>
          <cell r="P10">
            <v>121.506</v>
          </cell>
          <cell r="Q10">
            <v>-0.27031311930241786</v>
          </cell>
          <cell r="R10">
            <v>184.1</v>
          </cell>
          <cell r="S10">
            <v>202.51000000000002</v>
          </cell>
          <cell r="T10">
            <v>252.3</v>
          </cell>
          <cell r="U10">
            <v>273.39999999999998</v>
          </cell>
        </row>
        <row r="11">
          <cell r="D11" t="str">
            <v>RESI-ENOGW-ETH</v>
          </cell>
          <cell r="E11" t="str">
            <v>Gateway EnOcean &lt;-&gt; IP ESP3</v>
          </cell>
          <cell r="F11" t="str">
            <v>RE-215.004</v>
          </cell>
          <cell r="G11" t="str">
            <v>Ethernet Gateway ENOCEAN-868MHz-ENOCEAN ESP3 Protokoll, inkl. Antenne, EU</v>
          </cell>
          <cell r="H11"/>
          <cell r="I11"/>
          <cell r="J11"/>
          <cell r="K11"/>
          <cell r="L11" t="str">
            <v>ENOCEAN</v>
          </cell>
          <cell r="M11" t="str">
            <v>RE_PG1</v>
          </cell>
          <cell r="N11" t="str">
            <v>PG1</v>
          </cell>
          <cell r="O11">
            <v>110.46</v>
          </cell>
          <cell r="P11">
            <v>121.506</v>
          </cell>
          <cell r="Q11">
            <v>-0.16051071591427279</v>
          </cell>
          <cell r="R11">
            <v>184.1</v>
          </cell>
          <cell r="S11">
            <v>202.51000000000002</v>
          </cell>
          <cell r="T11">
            <v>219.3</v>
          </cell>
          <cell r="U11">
            <v>273.39999999999998</v>
          </cell>
        </row>
        <row r="12">
          <cell r="D12" t="str">
            <v>RESI-ENOCEAN-ANT</v>
          </cell>
          <cell r="E12" t="str">
            <v>Antenne EnOcean, 116mm</v>
          </cell>
          <cell r="F12" t="str">
            <v>RE-215.005</v>
          </cell>
          <cell r="G12" t="str">
            <v>ENOCEAN Antenne, 116mm Länge, SMA Anschluß, 868MHz</v>
          </cell>
          <cell r="H12"/>
          <cell r="I12"/>
          <cell r="J12"/>
          <cell r="K12"/>
          <cell r="L12" t="str">
            <v>ENOCEAN</v>
          </cell>
          <cell r="M12" t="str">
            <v>RE_PG1</v>
          </cell>
          <cell r="N12" t="str">
            <v>PG1</v>
          </cell>
          <cell r="O12">
            <v>18.72</v>
          </cell>
          <cell r="P12">
            <v>20.591999999999999</v>
          </cell>
          <cell r="Q12">
            <v>0.42465753424657549</v>
          </cell>
          <cell r="R12">
            <v>31.2</v>
          </cell>
          <cell r="S12">
            <v>34.32</v>
          </cell>
          <cell r="T12">
            <v>21.9</v>
          </cell>
          <cell r="U12">
            <v>46.349999999999994</v>
          </cell>
        </row>
        <row r="13">
          <cell r="D13" t="str">
            <v>RESI-ENOCEAN-ANT2</v>
          </cell>
          <cell r="E13" t="str">
            <v>Antenne EnOcean, 295mm Länge, Magnetfuss, 4m Kabel</v>
          </cell>
          <cell r="F13" t="str">
            <v>RE-215.006</v>
          </cell>
          <cell r="G13" t="str">
            <v>ENOCEAN Antenne, 295mm Länge, magnetischer Fuß, Kabel 4m, SMA Anschluß, 868MHz</v>
          </cell>
          <cell r="H13"/>
          <cell r="I13"/>
          <cell r="J13"/>
          <cell r="K13"/>
          <cell r="L13" t="str">
            <v>ENOCEAN</v>
          </cell>
          <cell r="M13" t="str">
            <v>RE_PG1</v>
          </cell>
          <cell r="N13" t="str">
            <v>PG1</v>
          </cell>
          <cell r="O13">
            <v>26.7</v>
          </cell>
          <cell r="P13">
            <v>29.37</v>
          </cell>
          <cell r="Q13">
            <v>0.85416666666666674</v>
          </cell>
          <cell r="R13">
            <v>44.5</v>
          </cell>
          <cell r="S13">
            <v>48.95</v>
          </cell>
          <cell r="T13">
            <v>24</v>
          </cell>
          <cell r="U13">
            <v>66.100000000000009</v>
          </cell>
        </row>
        <row r="14">
          <cell r="D14" t="str">
            <v>RESI-RG-ENO2-K</v>
          </cell>
          <cell r="E14" t="str">
            <v>Gateway EnOcean &lt;-&gt; KNX</v>
          </cell>
          <cell r="F14" t="str">
            <v>RE-215.007</v>
          </cell>
          <cell r="G14" t="str">
            <v>KNX-ENOCEAN Gateway
AP Wandmontage
KNX Protokoll
ENOCEAN 868MHz Europa</v>
          </cell>
          <cell r="H14"/>
          <cell r="I14"/>
          <cell r="J14"/>
          <cell r="K14"/>
          <cell r="L14" t="str">
            <v>ENOCEAN</v>
          </cell>
          <cell r="M14" t="str">
            <v>RE_PG1</v>
          </cell>
          <cell r="N14" t="str">
            <v>PG1</v>
          </cell>
          <cell r="O14">
            <v>106.8</v>
          </cell>
          <cell r="P14">
            <v>117.48</v>
          </cell>
          <cell r="Q14">
            <v>0</v>
          </cell>
          <cell r="R14">
            <v>178</v>
          </cell>
          <cell r="S14">
            <v>195.8</v>
          </cell>
          <cell r="T14">
            <v>178</v>
          </cell>
          <cell r="U14">
            <v>264.34999999999997</v>
          </cell>
        </row>
        <row r="15">
          <cell r="D15" t="str">
            <v>RESI-SMI8-SIO</v>
          </cell>
          <cell r="E15" t="str">
            <v>SMI GATEWAYS</v>
          </cell>
          <cell r="F15" t="str">
            <v>RE-217.001</v>
          </cell>
          <cell r="G15"/>
          <cell r="H15"/>
          <cell r="I15"/>
          <cell r="J15"/>
          <cell r="K15"/>
          <cell r="L15" t="str">
            <v>SMI</v>
          </cell>
          <cell r="M15" t="str">
            <v>RE_PG1</v>
          </cell>
          <cell r="N15" t="str">
            <v>PG1</v>
          </cell>
          <cell r="O15">
            <v>89.82</v>
          </cell>
          <cell r="P15">
            <v>98.802000000000007</v>
          </cell>
          <cell r="Q15" t="e">
            <v>#DIV/0!</v>
          </cell>
          <cell r="R15">
            <v>149.69999999999999</v>
          </cell>
          <cell r="S15">
            <v>164.67</v>
          </cell>
          <cell r="T15"/>
          <cell r="U15">
            <v>222.3</v>
          </cell>
        </row>
        <row r="16">
          <cell r="D16" t="str">
            <v>RESI-SMI16-SIO</v>
          </cell>
          <cell r="E16" t="str">
            <v>SMI GATEWAYS</v>
          </cell>
          <cell r="F16" t="str">
            <v>RE-217.002</v>
          </cell>
          <cell r="G16"/>
          <cell r="H16"/>
          <cell r="I16"/>
          <cell r="J16"/>
          <cell r="K16"/>
          <cell r="L16" t="str">
            <v>SMI</v>
          </cell>
          <cell r="M16" t="str">
            <v>RE_PG1</v>
          </cell>
          <cell r="N16" t="str">
            <v>PG1</v>
          </cell>
          <cell r="O16">
            <v>117.18</v>
          </cell>
          <cell r="P16">
            <v>128.89800000000002</v>
          </cell>
          <cell r="Q16" t="e">
            <v>#DIV/0!</v>
          </cell>
          <cell r="R16">
            <v>195.3</v>
          </cell>
          <cell r="S16">
            <v>214.83000000000004</v>
          </cell>
          <cell r="T16"/>
          <cell r="U16">
            <v>290</v>
          </cell>
        </row>
        <row r="17">
          <cell r="D17" t="str">
            <v>RESI-SMI8-ETH</v>
          </cell>
          <cell r="E17" t="str">
            <v>SMI GATEWAYS</v>
          </cell>
          <cell r="F17" t="str">
            <v>RE-217.003</v>
          </cell>
          <cell r="G17"/>
          <cell r="H17"/>
          <cell r="I17"/>
          <cell r="J17"/>
          <cell r="K17"/>
          <cell r="L17" t="str">
            <v>SMI</v>
          </cell>
          <cell r="M17" t="str">
            <v>RE_PG1</v>
          </cell>
          <cell r="N17" t="str">
            <v>PG1</v>
          </cell>
          <cell r="O17">
            <v>114.84</v>
          </cell>
          <cell r="P17">
            <v>126.32400000000001</v>
          </cell>
          <cell r="Q17" t="e">
            <v>#DIV/0!</v>
          </cell>
          <cell r="R17">
            <v>191.4</v>
          </cell>
          <cell r="S17">
            <v>210.54000000000002</v>
          </cell>
          <cell r="T17"/>
          <cell r="U17">
            <v>284.25</v>
          </cell>
        </row>
        <row r="18">
          <cell r="D18" t="str">
            <v>RESI-SMI16-ETH</v>
          </cell>
          <cell r="E18" t="str">
            <v>SMI GATEWAYS</v>
          </cell>
          <cell r="F18" t="str">
            <v>RE-217.004</v>
          </cell>
          <cell r="G18"/>
          <cell r="H18"/>
          <cell r="I18"/>
          <cell r="J18"/>
          <cell r="K18"/>
          <cell r="L18" t="str">
            <v>SMI</v>
          </cell>
          <cell r="M18" t="str">
            <v>RE_PG1</v>
          </cell>
          <cell r="N18" t="str">
            <v>PG1</v>
          </cell>
          <cell r="O18">
            <v>149.82</v>
          </cell>
          <cell r="P18">
            <v>164.80199999999999</v>
          </cell>
          <cell r="Q18" t="e">
            <v>#DIV/0!</v>
          </cell>
          <cell r="R18">
            <v>249.7</v>
          </cell>
          <cell r="S18">
            <v>274.67</v>
          </cell>
          <cell r="T18"/>
          <cell r="U18">
            <v>370.79999999999995</v>
          </cell>
        </row>
        <row r="19">
          <cell r="D19" t="str">
            <v>RESI-SMI16-DIAG</v>
          </cell>
          <cell r="E19" t="str">
            <v>SMI GATEWAYS</v>
          </cell>
          <cell r="F19" t="str">
            <v>RE-217.005</v>
          </cell>
          <cell r="G19"/>
          <cell r="H19"/>
          <cell r="I19"/>
          <cell r="J19"/>
          <cell r="K19"/>
          <cell r="L19" t="str">
            <v>SMI</v>
          </cell>
          <cell r="M19" t="str">
            <v>RE_PG1</v>
          </cell>
          <cell r="N19" t="str">
            <v>PG1</v>
          </cell>
          <cell r="O19">
            <v>134.69999999999999</v>
          </cell>
          <cell r="P19">
            <v>148.16999999999999</v>
          </cell>
          <cell r="Q19" t="e">
            <v>#DIV/0!</v>
          </cell>
          <cell r="R19">
            <v>224.5</v>
          </cell>
          <cell r="S19">
            <v>246.95000000000002</v>
          </cell>
          <cell r="T19"/>
          <cell r="U19">
            <v>333.40000000000003</v>
          </cell>
        </row>
        <row r="20">
          <cell r="D20" t="str">
            <v>RESI-1RS232-SIO</v>
          </cell>
          <cell r="E20" t="str">
            <v>nicht in PL aufnehmen</v>
          </cell>
          <cell r="F20" t="str">
            <v>RE-221.002</v>
          </cell>
          <cell r="G20" t="str">
            <v>Verbindet Gerät mit RS232 Schnittstelle
und Spezialprotokoll
Benutzerdefinierte Protokolle möglich
Bitte nachfragen</v>
          </cell>
          <cell r="H20"/>
          <cell r="I20"/>
          <cell r="J20"/>
          <cell r="K20"/>
          <cell r="L20" t="str">
            <v>Gateway</v>
          </cell>
          <cell r="M20" t="str">
            <v>RE_PG1</v>
          </cell>
          <cell r="N20" t="str">
            <v>PG1</v>
          </cell>
          <cell r="O20">
            <v>84.06</v>
          </cell>
          <cell r="P20">
            <v>92.466000000000008</v>
          </cell>
          <cell r="Q20">
            <v>-0.2285242290748899</v>
          </cell>
          <cell r="R20">
            <v>140.1</v>
          </cell>
          <cell r="S20">
            <v>154.11000000000001</v>
          </cell>
          <cell r="T20">
            <v>181.6</v>
          </cell>
          <cell r="U20">
            <v>208.05</v>
          </cell>
        </row>
        <row r="21">
          <cell r="D21" t="str">
            <v>RESI-1RS232-ETH</v>
          </cell>
          <cell r="E21" t="str">
            <v>nicht in PL aufnehmen</v>
          </cell>
          <cell r="F21" t="str">
            <v>RE-221.003</v>
          </cell>
          <cell r="G21" t="str">
            <v xml:space="preserve">Ethernet Gateway RS232-SOCKET, Bidirektionale transparente Weitergabe der Ethernet Socketdaten auf die RS232 Schnittstelle, MODBUS/TCP Server auf MODBUS/RTU Master Umsetzer </v>
          </cell>
          <cell r="H21"/>
          <cell r="I21"/>
          <cell r="J21"/>
          <cell r="K21"/>
          <cell r="L21" t="str">
            <v>Gateway</v>
          </cell>
          <cell r="M21" t="str">
            <v>RE_PG1</v>
          </cell>
          <cell r="N21" t="str">
            <v>PG1</v>
          </cell>
          <cell r="O21">
            <v>105.84</v>
          </cell>
          <cell r="P21">
            <v>116.42400000000001</v>
          </cell>
          <cell r="Q21">
            <v>-0.27347611202635913</v>
          </cell>
          <cell r="R21">
            <v>176.4</v>
          </cell>
          <cell r="S21">
            <v>194.04000000000002</v>
          </cell>
          <cell r="T21">
            <v>242.8</v>
          </cell>
          <cell r="U21">
            <v>261.95</v>
          </cell>
        </row>
        <row r="22">
          <cell r="D22" t="str">
            <v>RESI-1RS485-SIO</v>
          </cell>
          <cell r="E22" t="str">
            <v>nicht in PL aufnehmen</v>
          </cell>
          <cell r="F22" t="str">
            <v>RE-221.004</v>
          </cell>
          <cell r="G22" t="str">
            <v>Verbindet Geräte mit RS485 Schnittstelle
und Spezialprotokoll
Benutzerdefinierte Protokolle möglich
Bitte nachfragen</v>
          </cell>
          <cell r="H22"/>
          <cell r="I22"/>
          <cell r="J22"/>
          <cell r="K22"/>
          <cell r="L22" t="str">
            <v>Gateway</v>
          </cell>
          <cell r="M22" t="str">
            <v>RE_PG1</v>
          </cell>
          <cell r="N22" t="str">
            <v>PG1</v>
          </cell>
          <cell r="O22">
            <v>84.06</v>
          </cell>
          <cell r="P22">
            <v>92.466000000000008</v>
          </cell>
          <cell r="Q22">
            <v>-0.2285242290748899</v>
          </cell>
          <cell r="R22">
            <v>140.1</v>
          </cell>
          <cell r="S22">
            <v>154.11000000000001</v>
          </cell>
          <cell r="T22">
            <v>181.6</v>
          </cell>
          <cell r="U22">
            <v>208.05</v>
          </cell>
        </row>
        <row r="23">
          <cell r="D23" t="str">
            <v>RESI-1RS485-ETH</v>
          </cell>
          <cell r="E23" t="str">
            <v>Gateway RS485 Modbus &lt;-&gt; Modbus/TCP</v>
          </cell>
          <cell r="F23" t="str">
            <v>RE-221.005</v>
          </cell>
          <cell r="G23" t="str">
            <v xml:space="preserve">Ethernet Gateway RS485-SOCKET, Bidirektionale transparente Weitergabe der Ethernet Socketdaten auf die RS485 Schnittstelle mit automatischer Richtungsumschaltung, MODBUS/TCP Server auf MODBUS/RTU Master Umsetzer </v>
          </cell>
          <cell r="H23"/>
          <cell r="I23"/>
          <cell r="J23"/>
          <cell r="K23"/>
          <cell r="L23" t="str">
            <v>Gateway</v>
          </cell>
          <cell r="M23" t="str">
            <v>RE_PG1</v>
          </cell>
          <cell r="N23" t="str">
            <v>PG1</v>
          </cell>
          <cell r="O23">
            <v>105.84</v>
          </cell>
          <cell r="P23">
            <v>116.42400000000001</v>
          </cell>
          <cell r="Q23">
            <v>-0.27347611202635913</v>
          </cell>
          <cell r="R23">
            <v>176.4</v>
          </cell>
          <cell r="S23">
            <v>194.04000000000002</v>
          </cell>
          <cell r="T23">
            <v>242.8</v>
          </cell>
          <cell r="U23">
            <v>261.95</v>
          </cell>
        </row>
        <row r="24">
          <cell r="D24" t="str">
            <v>RESI-KNX-SIO</v>
          </cell>
          <cell r="E24" t="str">
            <v xml:space="preserve">Gateway RS485 Modbus -&gt; KNX </v>
          </cell>
          <cell r="F24" t="str">
            <v>RE-211.001</v>
          </cell>
          <cell r="G24" t="str">
            <v>Serielles Gateway KNX-MODBUS/RTU+ASCII Slave, KNX TP, Mappingtabelle: max. 150 Konfigurationseinträge</v>
          </cell>
          <cell r="H24"/>
          <cell r="I24"/>
          <cell r="J24"/>
          <cell r="K24"/>
          <cell r="L24" t="str">
            <v>KNX</v>
          </cell>
          <cell r="M24" t="str">
            <v>RE_PG1</v>
          </cell>
          <cell r="N24" t="str">
            <v>PG1</v>
          </cell>
          <cell r="O24">
            <v>102.96</v>
          </cell>
          <cell r="P24">
            <v>113.256</v>
          </cell>
          <cell r="Q24">
            <v>-9.0620031796502354E-2</v>
          </cell>
          <cell r="R24">
            <v>171.6</v>
          </cell>
          <cell r="S24">
            <v>188.76000000000002</v>
          </cell>
          <cell r="T24">
            <v>188.7</v>
          </cell>
          <cell r="U24">
            <v>254.85</v>
          </cell>
        </row>
        <row r="25">
          <cell r="D25" t="str">
            <v>RESI-KNX-MBMASTER</v>
          </cell>
          <cell r="E25" t="str">
            <v>Gateway KNX -&gt; RS485 Modbus (Modbus Master)</v>
          </cell>
          <cell r="F25" t="str">
            <v>RE-211.002</v>
          </cell>
          <cell r="G25" t="str">
            <v>Gateway KNX-MODBUS/RTU Master, KNX TP, Mapping: max. 128 KNX-MODBUS Register, max. 128 MODBUS/RTU Master Kommunikationstelegramme</v>
          </cell>
          <cell r="H25"/>
          <cell r="I25"/>
          <cell r="J25"/>
          <cell r="K25"/>
          <cell r="L25" t="str">
            <v>KNX</v>
          </cell>
          <cell r="M25" t="str">
            <v>RE_PG1</v>
          </cell>
          <cell r="N25" t="str">
            <v>PG1</v>
          </cell>
          <cell r="O25">
            <v>117</v>
          </cell>
          <cell r="P25">
            <v>128.70000000000002</v>
          </cell>
          <cell r="Q25">
            <v>-0.17021276595744683</v>
          </cell>
          <cell r="R25">
            <v>195</v>
          </cell>
          <cell r="S25">
            <v>214.50000000000003</v>
          </cell>
          <cell r="T25">
            <v>235</v>
          </cell>
          <cell r="U25">
            <v>289.60000000000002</v>
          </cell>
        </row>
        <row r="26">
          <cell r="D26" t="str">
            <v>RESI-KNX-GW</v>
          </cell>
          <cell r="E26" t="str">
            <v>nicht in PL aufnehmen</v>
          </cell>
          <cell r="F26" t="str">
            <v>RE-211.003</v>
          </cell>
          <cell r="G26" t="str">
            <v>Gateway KNX-Textprotokoll, KNX TP, max. 65535 EIB/KNX Gruppen</v>
          </cell>
          <cell r="H26"/>
          <cell r="I26"/>
          <cell r="J26"/>
          <cell r="K26"/>
          <cell r="L26" t="str">
            <v>KNX</v>
          </cell>
          <cell r="M26" t="str">
            <v>RE_PG1</v>
          </cell>
          <cell r="N26" t="str">
            <v>PG1</v>
          </cell>
          <cell r="O26">
            <v>95.16</v>
          </cell>
          <cell r="P26">
            <v>104.676</v>
          </cell>
          <cell r="Q26">
            <v>1.862556197816323E-2</v>
          </cell>
          <cell r="R26">
            <v>158.6</v>
          </cell>
          <cell r="S26">
            <v>174.46</v>
          </cell>
          <cell r="T26">
            <v>155.69999999999999</v>
          </cell>
          <cell r="U26">
            <v>235.5</v>
          </cell>
        </row>
        <row r="27">
          <cell r="D27" t="str">
            <v>RESI-KNX-ETH</v>
          </cell>
          <cell r="E27" t="str">
            <v>Gateway Modbus/TCP &lt;-&gt; KNX (Modbus/TCP Server)</v>
          </cell>
          <cell r="F27" t="str">
            <v>RE-211.004</v>
          </cell>
          <cell r="G27" t="str">
            <v>KNX TP Protokoll, Konfiguration von max. 150 MODBUS Register</v>
          </cell>
          <cell r="H27"/>
          <cell r="I27"/>
          <cell r="J27"/>
          <cell r="K27"/>
          <cell r="L27" t="str">
            <v>KNX</v>
          </cell>
          <cell r="M27" t="str">
            <v>RE_PG1</v>
          </cell>
          <cell r="N27" t="str">
            <v>PG1</v>
          </cell>
          <cell r="O27">
            <v>133.01999999999998</v>
          </cell>
          <cell r="P27">
            <v>146.322</v>
          </cell>
          <cell r="Q27">
            <v>-0.12128418549346021</v>
          </cell>
          <cell r="R27">
            <v>221.7</v>
          </cell>
          <cell r="S27">
            <v>243.87</v>
          </cell>
          <cell r="T27">
            <v>252.3</v>
          </cell>
          <cell r="U27">
            <v>329.20000000000005</v>
          </cell>
        </row>
        <row r="28">
          <cell r="D28" t="str">
            <v>RESI-KNXGW-ETH</v>
          </cell>
          <cell r="E28" t="str">
            <v>nicht in PL aufnehmen</v>
          </cell>
          <cell r="F28" t="str">
            <v>RE-211.005</v>
          </cell>
          <cell r="G28" t="str">
            <v>Gateway KNX-Textprotokoll,Ethernet, KNX TP, max. 65535 EIB/KNX Gruppen</v>
          </cell>
          <cell r="H28"/>
          <cell r="I28"/>
          <cell r="J28"/>
          <cell r="K28"/>
          <cell r="L28" t="str">
            <v>KNX</v>
          </cell>
          <cell r="M28" t="str">
            <v>RE_PG1</v>
          </cell>
          <cell r="N28" t="str">
            <v>PG1</v>
          </cell>
          <cell r="O28">
            <v>117.24</v>
          </cell>
          <cell r="P28">
            <v>128.964</v>
          </cell>
          <cell r="Q28">
            <v>-0.1089831281349749</v>
          </cell>
          <cell r="R28">
            <v>195.4</v>
          </cell>
          <cell r="S28">
            <v>214.94000000000003</v>
          </cell>
          <cell r="T28">
            <v>219.3</v>
          </cell>
          <cell r="U28">
            <v>290.14999999999998</v>
          </cell>
        </row>
        <row r="29">
          <cell r="D29" t="str">
            <v>RESI-KNX-PS</v>
          </cell>
          <cell r="E29" t="str">
            <v>Spannungsversorgung KNX 160mA</v>
          </cell>
          <cell r="F29" t="str">
            <v>RE-211.006</v>
          </cell>
          <cell r="G29" t="str">
            <v>KNX Spannungsversorgung, max. 160mA KNX Ausgangsstrom, primäre Spannungsversorgung 12-48V=</v>
          </cell>
          <cell r="H29"/>
          <cell r="I29"/>
          <cell r="J29"/>
          <cell r="K29"/>
          <cell r="L29" t="str">
            <v>KNX</v>
          </cell>
          <cell r="M29" t="str">
            <v>RE_PG1</v>
          </cell>
          <cell r="N29" t="str">
            <v>PG1</v>
          </cell>
          <cell r="O29">
            <v>79.199999999999989</v>
          </cell>
          <cell r="P29">
            <v>87.11999999999999</v>
          </cell>
          <cell r="Q29">
            <v>-0.15869980879541112</v>
          </cell>
          <cell r="R29">
            <v>132</v>
          </cell>
          <cell r="S29">
            <v>145.20000000000002</v>
          </cell>
          <cell r="T29">
            <v>156.9</v>
          </cell>
          <cell r="U29">
            <v>196</v>
          </cell>
        </row>
        <row r="30">
          <cell r="D30" t="str">
            <v>RESI-KNX+PS-SIO</v>
          </cell>
          <cell r="E30" t="str">
            <v>Gateway RS485 Modbus &lt;-&gt; KNX inkl. Spannungsversorgung 250mA (Modbus Slave)</v>
          </cell>
          <cell r="F30" t="str">
            <v>RE-211.007</v>
          </cell>
          <cell r="G30" t="str">
            <v>DALI Master
DALI 1.0, DALI 2.0, DALI24
Schaltbares DALI Netzteil ≤250mA</v>
          </cell>
          <cell r="H30"/>
          <cell r="I30"/>
          <cell r="J30"/>
          <cell r="K30"/>
          <cell r="L30" t="str">
            <v>KNX</v>
          </cell>
          <cell r="M30" t="str">
            <v>RE_PG1</v>
          </cell>
          <cell r="N30" t="str">
            <v>PG1</v>
          </cell>
          <cell r="O30">
            <v>165</v>
          </cell>
          <cell r="P30">
            <v>181.50000000000003</v>
          </cell>
          <cell r="Q30">
            <v>0</v>
          </cell>
          <cell r="R30">
            <v>275</v>
          </cell>
          <cell r="S30"/>
          <cell r="T30">
            <v>275</v>
          </cell>
          <cell r="U30">
            <v>408.40000000000003</v>
          </cell>
        </row>
        <row r="31">
          <cell r="D31" t="str">
            <v>RESI-KNX+PS-ETH</v>
          </cell>
          <cell r="E31" t="str">
            <v>Gateway ModbusTCP &lt;-&gt; KNX inkl. Spannungsversorgung 250mA (Modbus/TCP Server)</v>
          </cell>
          <cell r="F31" t="str">
            <v>RE-211.008</v>
          </cell>
          <cell r="G31" t="str">
            <v>KNX Master
Alle KNX Gruppenadressen werden untertützt
Schaltbares KNX Netzteil ≤160mA</v>
          </cell>
          <cell r="H31"/>
          <cell r="I31"/>
          <cell r="J31"/>
          <cell r="K31"/>
          <cell r="L31" t="str">
            <v>KNX</v>
          </cell>
          <cell r="M31" t="str">
            <v>RE_PG1</v>
          </cell>
          <cell r="N31" t="str">
            <v>PG1</v>
          </cell>
          <cell r="O31">
            <v>201</v>
          </cell>
          <cell r="P31">
            <v>221.10000000000002</v>
          </cell>
          <cell r="Q31">
            <v>0</v>
          </cell>
          <cell r="R31">
            <v>335</v>
          </cell>
          <cell r="S31"/>
          <cell r="T31">
            <v>335</v>
          </cell>
          <cell r="U31">
            <v>497.5</v>
          </cell>
        </row>
        <row r="32">
          <cell r="D32" t="str">
            <v>RESI-4LED-SIO</v>
          </cell>
          <cell r="E32" t="str">
            <v>IO-Modul RS485 Modbus, 12DO PWM dimmbar, 12-48V, 8TE</v>
          </cell>
          <cell r="F32" t="str">
            <v>RE-206.009</v>
          </cell>
          <cell r="G32" t="str">
            <v>BIG IO Modul, 8TE,Modul mit 12 dimmbaren PWM Ausgängen organisiert in 4 Gruppen für 4xRGB or 2xRGBW LED Streifen oder 4xDual White LED Streifen oder 12xmonocolore LED Streifen, pro LED Streifen 0-48V=, max. 5A, RS485, MODBUS/RTU+ASCII Slave, 12-48V=</v>
          </cell>
          <cell r="H32"/>
          <cell r="I32"/>
          <cell r="J32"/>
          <cell r="K32"/>
          <cell r="L32" t="str">
            <v>Licht-BIGIO</v>
          </cell>
          <cell r="M32" t="str">
            <v>RE_PG1</v>
          </cell>
          <cell r="N32" t="str">
            <v>PG1</v>
          </cell>
          <cell r="O32">
            <v>124.19999999999999</v>
          </cell>
          <cell r="P32">
            <v>136.62</v>
          </cell>
          <cell r="Q32">
            <v>-0.24036697247706418</v>
          </cell>
          <cell r="R32">
            <v>207</v>
          </cell>
          <cell r="S32">
            <v>227.70000000000002</v>
          </cell>
          <cell r="T32">
            <v>272.5</v>
          </cell>
          <cell r="U32">
            <v>307.39999999999998</v>
          </cell>
        </row>
        <row r="33">
          <cell r="D33" t="str">
            <v>RESI-4LED-ETH</v>
          </cell>
          <cell r="E33" t="str">
            <v>IO-Modul Modbus/TCP, 12DO PWM dimmbar, 12-48V, 8TE</v>
          </cell>
          <cell r="F33" t="str">
            <v>RE-206.012</v>
          </cell>
          <cell r="G33" t="str">
            <v>12xPWM output for LED stripes (RGB, Dual white, mono colour)
organized in 4 groups with 3 PWM outputs each
≤60V=, ≤5A/Output</v>
          </cell>
          <cell r="H33"/>
          <cell r="I33"/>
          <cell r="J33"/>
          <cell r="K33"/>
          <cell r="L33" t="str">
            <v>Licht-BIGIO</v>
          </cell>
          <cell r="M33" t="str">
            <v>RE_PG1</v>
          </cell>
          <cell r="N33" t="str">
            <v>PG1</v>
          </cell>
          <cell r="O33">
            <v>147</v>
          </cell>
          <cell r="P33">
            <v>161.70000000000002</v>
          </cell>
          <cell r="Q33">
            <v>-0.22492881999367298</v>
          </cell>
          <cell r="R33">
            <v>245</v>
          </cell>
          <cell r="S33">
            <v>269.5</v>
          </cell>
          <cell r="T33">
            <v>316.10000000000002</v>
          </cell>
          <cell r="U33">
            <v>363.84999999999997</v>
          </cell>
        </row>
        <row r="34">
          <cell r="D34" t="str">
            <v>RESI-DALI-SIO</v>
          </cell>
          <cell r="E34" t="str">
            <v>Gateway DALI &lt;-&gt; RS485 Modbus (Modbus Slave)</v>
          </cell>
          <cell r="F34" t="str">
            <v>RE-206.001</v>
          </cell>
          <cell r="G34" t="str">
            <v>unterstützt DALI 1.0, DALI 2.0, DALI DT6, DALI DT8</v>
          </cell>
          <cell r="H34" t="str">
            <v>AT</v>
          </cell>
          <cell r="I34" t="str">
            <v>8538 90 91</v>
          </cell>
          <cell r="J34"/>
          <cell r="K34"/>
          <cell r="L34" t="str">
            <v>Licht-DALI</v>
          </cell>
          <cell r="M34" t="str">
            <v>RE_PG1</v>
          </cell>
          <cell r="N34" t="str">
            <v>PG1</v>
          </cell>
          <cell r="O34">
            <v>95.22</v>
          </cell>
          <cell r="P34">
            <v>104.742</v>
          </cell>
          <cell r="Q34">
            <v>-0.1589825119236884</v>
          </cell>
          <cell r="R34">
            <v>158.69999999999999</v>
          </cell>
          <cell r="S34">
            <v>174.57</v>
          </cell>
          <cell r="T34">
            <v>188.7</v>
          </cell>
          <cell r="U34">
            <v>235.65</v>
          </cell>
        </row>
        <row r="35">
          <cell r="D35" t="str">
            <v>RESI-DALI-ETH</v>
          </cell>
          <cell r="E35" t="str">
            <v>Gateway DALI &lt;-&gt; Modbus/TCP (Modbus/TCP Server)</v>
          </cell>
          <cell r="F35" t="str">
            <v>RE-206.002</v>
          </cell>
          <cell r="G35" t="str">
            <v>Ethernet Gateway DALI-MODBUS/TSC Server, unterstützt DALI 1.0, DALI 2.0, DALI DT6, DALI DT8</v>
          </cell>
          <cell r="H35"/>
          <cell r="I35"/>
          <cell r="J35"/>
          <cell r="K35"/>
          <cell r="L35" t="str">
            <v>Licht-DALI</v>
          </cell>
          <cell r="M35" t="str">
            <v>RE_PG1</v>
          </cell>
          <cell r="N35" t="str">
            <v>PG1</v>
          </cell>
          <cell r="O35">
            <v>129.35999999999999</v>
          </cell>
          <cell r="P35">
            <v>142.29599999999999</v>
          </cell>
          <cell r="Q35">
            <v>-0.1454617518826794</v>
          </cell>
          <cell r="R35">
            <v>215.6</v>
          </cell>
          <cell r="S35">
            <v>237.16000000000003</v>
          </cell>
          <cell r="T35">
            <v>252.3</v>
          </cell>
          <cell r="U35">
            <v>320.14999999999998</v>
          </cell>
        </row>
        <row r="36">
          <cell r="D36" t="str">
            <v>RESI-DALI-PS</v>
          </cell>
          <cell r="E36" t="str">
            <v>Spannungsversorgung DALI 200mA</v>
          </cell>
          <cell r="F36" t="str">
            <v>RE-206.003</v>
          </cell>
          <cell r="G36" t="str">
            <v>max. 200mA DALI Ausgangsstrom, 
Primäre Spannungsversorgung: 12-48V=</v>
          </cell>
          <cell r="H36" t="str">
            <v>AT</v>
          </cell>
          <cell r="I36" t="str">
            <v>8538 90 91</v>
          </cell>
          <cell r="J36"/>
          <cell r="K36"/>
          <cell r="L36" t="str">
            <v>Licht-DALI</v>
          </cell>
          <cell r="M36" t="str">
            <v>RE_PG1</v>
          </cell>
          <cell r="N36" t="str">
            <v>PG1</v>
          </cell>
          <cell r="O36">
            <v>79.14</v>
          </cell>
          <cell r="P36">
            <v>87.054000000000002</v>
          </cell>
          <cell r="Q36">
            <v>-0.15933715742511156</v>
          </cell>
          <cell r="R36">
            <v>131.9</v>
          </cell>
          <cell r="S36">
            <v>145.09000000000003</v>
          </cell>
          <cell r="T36">
            <v>156.9</v>
          </cell>
          <cell r="U36">
            <v>195.85000000000002</v>
          </cell>
        </row>
        <row r="37">
          <cell r="D37" t="str">
            <v>RESI-DALI+PS-SIO</v>
          </cell>
          <cell r="E37" t="str">
            <v>Gateway DALI &lt;-&gt; RS485 Modbus inkl. Spannungsversorgung 250mA (Modbus Slave)</v>
          </cell>
          <cell r="F37" t="str">
            <v>RE-206.010</v>
          </cell>
          <cell r="G37" t="str">
            <v>DALI Master
DALI 1.0, DALI 2.0, DALI24
Schaltbares DALI Netzteil ≤250mA</v>
          </cell>
          <cell r="H37"/>
          <cell r="I37"/>
          <cell r="J37"/>
          <cell r="K37"/>
          <cell r="L37" t="str">
            <v>Licht-DALI</v>
          </cell>
          <cell r="M37" t="str">
            <v>RE_PG1</v>
          </cell>
          <cell r="N37" t="str">
            <v>PG1</v>
          </cell>
          <cell r="O37">
            <v>165</v>
          </cell>
          <cell r="P37">
            <v>181.50000000000003</v>
          </cell>
          <cell r="Q37">
            <v>0</v>
          </cell>
          <cell r="R37">
            <v>275</v>
          </cell>
          <cell r="S37">
            <v>302.5</v>
          </cell>
          <cell r="T37">
            <v>275</v>
          </cell>
          <cell r="U37">
            <v>408.40000000000003</v>
          </cell>
        </row>
        <row r="38">
          <cell r="D38" t="str">
            <v>RESI-DALI+PS-ETH</v>
          </cell>
          <cell r="E38" t="str">
            <v>Gateway DALI &lt;-&gt; Modbus/TCP inkl. Spannungsversorgung 250mA (Modbus/TCP Server)</v>
          </cell>
          <cell r="F38" t="str">
            <v>RE-206.011</v>
          </cell>
          <cell r="G38" t="str">
            <v>DALI Master
DALI 1.0, DALI 2.0, DALI24
Schaltbares DALI Netzteil ≤250mA</v>
          </cell>
          <cell r="H38"/>
          <cell r="I38"/>
          <cell r="J38"/>
          <cell r="K38"/>
          <cell r="L38" t="str">
            <v>Licht-DALI</v>
          </cell>
          <cell r="M38" t="str">
            <v>RE_PG1</v>
          </cell>
          <cell r="N38" t="str">
            <v>PG1</v>
          </cell>
          <cell r="O38">
            <v>201</v>
          </cell>
          <cell r="P38">
            <v>221.10000000000002</v>
          </cell>
          <cell r="Q38">
            <v>0</v>
          </cell>
          <cell r="R38">
            <v>335</v>
          </cell>
          <cell r="S38">
            <v>368.50000000000006</v>
          </cell>
          <cell r="T38">
            <v>335</v>
          </cell>
          <cell r="U38">
            <v>497.5</v>
          </cell>
        </row>
        <row r="39">
          <cell r="D39" t="str">
            <v>RESI-DMX-SIO</v>
          </cell>
          <cell r="E39" t="str">
            <v>Gateway DMX &lt;-&gt; RS485 Modbus (Modbus Slave)</v>
          </cell>
          <cell r="F39" t="str">
            <v>RE-206.005</v>
          </cell>
          <cell r="G39" t="str">
            <v>MODBUS/RTU Modul zur Ansteuerung eines DMX-512A Lichtsystems über einen seriellen Bus, Host Kommunikation über RS232 oder RS485 mit MODBUS/RTU Slave oder ASCII Text Protokoll, 
Host Baudraten: 300-256000Bd, 
Keine, gerade oder ungerade Parität, 8 Datenbits, 1 oder 2 Stoppbits, 
Alle 512 DMX Register eines DMX Universums können benutzt werden, DMX Interface und serielles RS232/RS485 Interface sind galvanisch getrennt, 
Konfiguration und Test des Moduls über unsere kostenlose LIBRE OFFICE(R) basierende Konfiguratorsoftware oder über unsere kostenlose PC Software MODBUS Konfigurator, 
Grösse (LxBxH):17.5x90x58mm, 
Gewicht:55g, 
Spannungsversorgung:12-48V,
Leistungsaufnahme: 0.5W, 
Gehäuse: 1TE, 
Montage: Schnappbar auf 35mm EN50022 DIN Schiene, 
Schutzklasse: IP20,</v>
          </cell>
          <cell r="H39" t="str">
            <v>AT</v>
          </cell>
          <cell r="I39" t="str">
            <v>8538 90 91</v>
          </cell>
          <cell r="J39">
            <v>5.5E-2</v>
          </cell>
          <cell r="K39"/>
          <cell r="L39" t="str">
            <v>Licht-DMX</v>
          </cell>
          <cell r="M39" t="str">
            <v>RE_PG1</v>
          </cell>
          <cell r="N39" t="str">
            <v>PG1</v>
          </cell>
          <cell r="O39">
            <v>88.199999999999989</v>
          </cell>
          <cell r="P39">
            <v>97.02</v>
          </cell>
          <cell r="Q39">
            <v>-0.125</v>
          </cell>
          <cell r="R39">
            <v>147</v>
          </cell>
          <cell r="S39">
            <v>161.70000000000002</v>
          </cell>
          <cell r="T39">
            <v>168</v>
          </cell>
          <cell r="U39">
            <v>218.29999999999998</v>
          </cell>
        </row>
        <row r="40">
          <cell r="D40" t="str">
            <v>RESI-DMX-ETH</v>
          </cell>
          <cell r="E40" t="str">
            <v>Gateway DMX &lt;-&gt; Modbus/TCP (Modbus/TCP Server)</v>
          </cell>
          <cell r="F40" t="str">
            <v>RE-206.006</v>
          </cell>
          <cell r="G40" t="str">
            <v>Ethernet Gateway DMX-MODBUS/TCP Server Protokoll
512 DMX Register in einem DMX Universum</v>
          </cell>
          <cell r="H40" t="str">
            <v>AT</v>
          </cell>
          <cell r="I40" t="str">
            <v>8538 90 91</v>
          </cell>
          <cell r="J40"/>
          <cell r="K40"/>
          <cell r="L40" t="str">
            <v>Licht-DMX</v>
          </cell>
          <cell r="M40" t="str">
            <v>RE_PG1</v>
          </cell>
          <cell r="N40" t="str">
            <v>PG1</v>
          </cell>
          <cell r="O40">
            <v>113.39999999999999</v>
          </cell>
          <cell r="P40">
            <v>124.74</v>
          </cell>
          <cell r="Q40">
            <v>-0.1330275229357798</v>
          </cell>
          <cell r="R40">
            <v>189</v>
          </cell>
          <cell r="S40">
            <v>207.9</v>
          </cell>
          <cell r="T40">
            <v>218</v>
          </cell>
          <cell r="U40">
            <v>280.65000000000003</v>
          </cell>
        </row>
        <row r="41">
          <cell r="D41" t="str">
            <v>RESI-1LED-SIO</v>
          </cell>
          <cell r="E41" t="str">
            <v>IO-Modul RS485 Modbus, 3DO PWM dimmbar, 12-48V, 1TE</v>
          </cell>
          <cell r="F41" t="str">
            <v>RE-206.007</v>
          </cell>
          <cell r="G41" t="str">
            <v>Extrem schmales IO Modul, 1TE, Modul mit 3 individuell dimmbaren Kanälen zum Ansteuern von LED Streifen mit gemeinsamer Anode, RS232+RS485, MODBUS/RTU+ASCII Slave, 12-48V=</v>
          </cell>
          <cell r="H41"/>
          <cell r="I41"/>
          <cell r="J41"/>
          <cell r="K41"/>
          <cell r="L41" t="str">
            <v>Licht-SLIMIO</v>
          </cell>
          <cell r="M41" t="str">
            <v>RE_PG1</v>
          </cell>
          <cell r="N41" t="str">
            <v>PG1</v>
          </cell>
          <cell r="O41">
            <v>100.8</v>
          </cell>
          <cell r="P41">
            <v>110.88000000000001</v>
          </cell>
          <cell r="Q41">
            <v>-0.22186197313571099</v>
          </cell>
          <cell r="R41">
            <v>168</v>
          </cell>
          <cell r="S41">
            <v>184.8</v>
          </cell>
          <cell r="T41">
            <v>215.9</v>
          </cell>
          <cell r="U41">
            <v>249.5</v>
          </cell>
        </row>
        <row r="42">
          <cell r="D42" t="str">
            <v>RESI-1LED-ETH</v>
          </cell>
          <cell r="E42" t="str">
            <v>IO-Modul Modbus/TCP, 3DO PWM dimmbar, 12-48V, 2TE</v>
          </cell>
          <cell r="F42" t="str">
            <v>RE-206.008</v>
          </cell>
          <cell r="G42" t="str">
            <v>Extrem schmales IO Modul, 2TE, Modul mit 3 individuell dimmbaren Kanälen zum Ansteuern von LED Streifen mit gemeinsamer Anode, Ethernet, MODBUS/TCP+ASCII Server, 12-48V=</v>
          </cell>
          <cell r="H42"/>
          <cell r="I42"/>
          <cell r="J42"/>
          <cell r="K42"/>
          <cell r="L42" t="str">
            <v>Licht-SLIMIO</v>
          </cell>
          <cell r="M42" t="str">
            <v>RE_PG1</v>
          </cell>
          <cell r="N42" t="str">
            <v>PG1</v>
          </cell>
          <cell r="O42">
            <v>127.8</v>
          </cell>
          <cell r="P42">
            <v>140.58000000000001</v>
          </cell>
          <cell r="Q42">
            <v>-0.24199288256227758</v>
          </cell>
          <cell r="R42">
            <v>213</v>
          </cell>
          <cell r="S42">
            <v>234.3</v>
          </cell>
          <cell r="T42">
            <v>281</v>
          </cell>
          <cell r="U42">
            <v>316.3</v>
          </cell>
        </row>
        <row r="43">
          <cell r="D43" t="str">
            <v>RESI-2LEDWS-SIO</v>
          </cell>
          <cell r="E43" t="str">
            <v>IO-Modul RS485 Modbus, 2x512 LED's (WS281x), 12-48V, 1TE</v>
          </cell>
          <cell r="F43" t="str">
            <v>RE-206.013</v>
          </cell>
          <cell r="G43" t="str">
            <v>2xAusgänge für intelligetne WS2812 oder WS2815 LEDs
Externe Spannugnsversorgung der LEDs 5V= oder 12V=
≤512 LEDs pro Ausgang ansteuerbar</v>
          </cell>
          <cell r="H43"/>
          <cell r="I43"/>
          <cell r="J43"/>
          <cell r="K43"/>
          <cell r="L43" t="str">
            <v>Licht-IO, SLIMIOS</v>
          </cell>
          <cell r="M43" t="str">
            <v>RE_PG1</v>
          </cell>
          <cell r="N43" t="str">
            <v>PG1</v>
          </cell>
          <cell r="O43">
            <v>100.8</v>
          </cell>
          <cell r="P43">
            <v>110.88000000000001</v>
          </cell>
          <cell r="Q43">
            <v>-0.22186197313571099</v>
          </cell>
          <cell r="R43">
            <v>168</v>
          </cell>
          <cell r="S43">
            <v>184.8</v>
          </cell>
          <cell r="T43">
            <v>215.9</v>
          </cell>
          <cell r="U43">
            <v>249.5</v>
          </cell>
        </row>
        <row r="44">
          <cell r="D44" t="str">
            <v>RESI-2LEDWS-ETH</v>
          </cell>
          <cell r="E44" t="str">
            <v>IO-Modul Modbus/TCP, 3DO PWM dimmbar, 12-48V, 2TE</v>
          </cell>
          <cell r="F44" t="str">
            <v>RE-206.014</v>
          </cell>
          <cell r="G44" t="str">
            <v>2xAusgänge für intelligetne WS2812 oder WS2815 LEDs
Externe Spannugnsversorgung der LEDs 5V= oder 12V=
≤512 LEDs pro Ausgang ansteuerbar</v>
          </cell>
          <cell r="H44"/>
          <cell r="I44"/>
          <cell r="J44"/>
          <cell r="K44"/>
          <cell r="L44" t="str">
            <v>Licht-IO, SLIMIOS</v>
          </cell>
          <cell r="M44" t="str">
            <v>RE_PG1</v>
          </cell>
          <cell r="N44" t="str">
            <v>PG1</v>
          </cell>
          <cell r="O44">
            <v>127.8</v>
          </cell>
          <cell r="P44">
            <v>140.58000000000001</v>
          </cell>
          <cell r="Q44">
            <v>-0.24280127977248489</v>
          </cell>
          <cell r="R44">
            <v>213</v>
          </cell>
          <cell r="S44">
            <v>234.3</v>
          </cell>
          <cell r="T44">
            <v>281.3</v>
          </cell>
          <cell r="U44">
            <v>316.3</v>
          </cell>
        </row>
        <row r="45">
          <cell r="D45" t="str">
            <v>RESI-2LEDWS-USB</v>
          </cell>
          <cell r="E45" t="str">
            <v>IO-Modul USB, 2x512 LED's (WS281x), 12-48V, 1TE</v>
          </cell>
          <cell r="F45" t="str">
            <v>RE-206.015</v>
          </cell>
          <cell r="G45" t="str">
            <v>2xAusgänge für intelligetne WS2812 oder WS2815 LEDs
USP Spannungsversorgung für 5V= LEDs oder
externe Spannugnsversorgung der LEDs 5V= oder 12V=
≤512 LEDs pro Ausgang ansteuerbar</v>
          </cell>
          <cell r="H45"/>
          <cell r="I45"/>
          <cell r="J45"/>
          <cell r="K45"/>
          <cell r="L45" t="str">
            <v>Licht-IO, SLIMIOS</v>
          </cell>
          <cell r="M45" t="str">
            <v>RE_PG1</v>
          </cell>
          <cell r="N45" t="str">
            <v>PG1</v>
          </cell>
          <cell r="O45">
            <v>100.8</v>
          </cell>
          <cell r="P45">
            <v>110.88000000000001</v>
          </cell>
          <cell r="Q45">
            <v>-0.22186197313571099</v>
          </cell>
          <cell r="R45">
            <v>168</v>
          </cell>
          <cell r="S45">
            <v>184.8</v>
          </cell>
          <cell r="T45">
            <v>215.9</v>
          </cell>
          <cell r="U45">
            <v>249.5</v>
          </cell>
        </row>
        <row r="46">
          <cell r="D46" t="str">
            <v>RESI-MBUS2-SIO</v>
          </cell>
          <cell r="E46" t="str">
            <v>Gateway 2x MBUS -&gt; RS485 Modbus (Modbus Slave)</v>
          </cell>
          <cell r="F46" t="str">
            <v>RE-201.001</v>
          </cell>
          <cell r="G46" t="str">
            <v xml:space="preserve">Besteht aus einem seriellen MeterBus Konverter für 2 Smartmeter mit MBUS Interface, maximal 2 MBUS Zähler (=unit loads) mit 1000 MODBUS Register, 
Host Kommunikation über RS232 oder RS485 mit MODBUS/RTU Slave oder ASCII Text Protokoll, 
Host Baudraten: 300-256000Bd, Keine, gerade oder ungerade Parität, 8 Datenbits, 1 oder 2 Stoppbits,
Kommunikationsgeschwindigkeit am MBUS von 300bps bis 57600bps,
Mbus und Modbus sind galvanisch getrennt,  
Konfiguration und Test des Moduls über unsere kostenlose LIBRE OFFICE(R) basierende Konfiguratorsoftware oder über unsere kostenlose PC Software MODBUSConfigurator, 
Größe (LxBxH):17.5x90x58mm, 
Gewicht:55g,
Spannungsversorgung:12-48V=, 
Leistungsaufnahme:8.0W, 
Gehäuse:1TE,
Montage:Schnappbar auf 35mm EN50022 DIN Schiene, </v>
          </cell>
          <cell r="H46" t="str">
            <v>AT</v>
          </cell>
          <cell r="I46" t="str">
            <v>8538 90 91</v>
          </cell>
          <cell r="J46">
            <v>5.5E-2</v>
          </cell>
          <cell r="K46"/>
          <cell r="L46" t="str">
            <v>MBUS</v>
          </cell>
          <cell r="M46" t="str">
            <v>RE_PG1</v>
          </cell>
          <cell r="N46" t="str">
            <v>PG1</v>
          </cell>
          <cell r="O46">
            <v>89.64</v>
          </cell>
          <cell r="P46">
            <v>98.604000000000013</v>
          </cell>
          <cell r="Q46">
            <v>-7.4922600619194979E-2</v>
          </cell>
          <cell r="R46">
            <v>149.4</v>
          </cell>
          <cell r="S46">
            <v>164.34000000000003</v>
          </cell>
          <cell r="T46">
            <v>161.5</v>
          </cell>
          <cell r="U46">
            <v>221.85</v>
          </cell>
        </row>
        <row r="47">
          <cell r="D47" t="str">
            <v>RESI-MBUS8-SIO</v>
          </cell>
          <cell r="E47" t="str">
            <v>Gateway 8x MBUS -&gt; RS485 Modbus (Modbus Slave)</v>
          </cell>
          <cell r="F47" t="str">
            <v>RE-201.002</v>
          </cell>
          <cell r="G47" t="str">
            <v xml:space="preserve">Besteht aus einem seriellen MeterBus Konverter für 8 Smartmeter mit MBUS Interface, maximal 8 MBUS Zähler (=unit loads) mit 1000 MODBUS Register, 
Host Kommunikation über RS232 oder RS485 mit MODBUS/RTU Slave oder ASCII Text Protokoll, 
Host Baudraten: 300-256000Bd, Keine, gerade oder ungerade Parität, 8 Datenbits, 1 oder 2 Stoppbits,
Kommunikationsgeschwindigkeit am MBUS von 300bps bis 57600bps,
Mbus und Modbus sind galvanisch getrennt,  
Konfiguration und Test des Moduls über unsere kostenlose LIBRE OFFICE(R) basierende Konfiguratorsoftware oder über unsere kostenlose PC Software MODBUSConfigurator, 
Größe (LxBxH):17.5x90x58mm, 
Gewicht:55g,
Spannungsversorgung:12-48V=, 
Leistungsaufnahme:8.0W, 
Gehäuse:1TE,
Montage:Schnappbar auf 35mm EN50022 DIN Schiene, </v>
          </cell>
          <cell r="H47" t="str">
            <v>AT</v>
          </cell>
          <cell r="I47" t="str">
            <v>8538 90 91</v>
          </cell>
          <cell r="J47">
            <v>5.5E-2</v>
          </cell>
          <cell r="K47"/>
          <cell r="L47" t="str">
            <v>MBUS</v>
          </cell>
          <cell r="M47" t="str">
            <v>RE_PG1</v>
          </cell>
          <cell r="N47" t="str">
            <v>PG1</v>
          </cell>
          <cell r="O47">
            <v>97.559999999999988</v>
          </cell>
          <cell r="P47">
            <v>107.316</v>
          </cell>
          <cell r="Q47">
            <v>-0.27443105756358765</v>
          </cell>
          <cell r="R47">
            <v>162.6</v>
          </cell>
          <cell r="S47">
            <v>178.86</v>
          </cell>
          <cell r="T47">
            <v>224.1</v>
          </cell>
          <cell r="U47">
            <v>241.45</v>
          </cell>
        </row>
        <row r="48">
          <cell r="D48" t="str">
            <v>RESI-MBUS24-SIO</v>
          </cell>
          <cell r="E48" t="str">
            <v>Gateway 24x MBUS -&gt; RS485 Modbus (Modbus Slave)</v>
          </cell>
          <cell r="F48" t="str">
            <v>RE-201.003</v>
          </cell>
          <cell r="G48" t="str">
            <v xml:space="preserve">Besteht aus einem seriellen MeterBus Konverter für 24 Smartmeter mit MBUS Interface, maximal 24 MBUS Zähler (=unit loads) mit 1000 MODBUS Register, 
Host Kommunikation über RS232 oder RS485 mit MODBUS/RTU Slave oder ASCII Text Protokoll, 
Host Baudraten: 300-256000Bd, Keine, gerade oder ungerade Parität, 8 Datenbits, 1 oder 2 Stoppbits,
Kommunikationsgeschwindigkeit am MBUS von 300bps bis 57600bps,
Mbus und Modbus sind galvanisch getrennt,  
Konfiguration und Test des Moduls über unsere kostenlose LIBRE OFFICE(R) basierende Konfiguratorsoftware oder über unsere kostenlose PC Software MODBUSConfigurator, 
Größe (LxBxH):17.5x90x58mm, 
Gewicht:55g,
Spannungsversorgung:12-48V=, 
Leistungsaufnahme:8.0W, 
Gehäuse:1TE,
Montage:Schnappbar auf 35mm EN50022 DIN Schiene, </v>
          </cell>
          <cell r="H48" t="str">
            <v>AT</v>
          </cell>
          <cell r="I48" t="str">
            <v>8538 90 91</v>
          </cell>
          <cell r="J48">
            <v>5.5E-2</v>
          </cell>
          <cell r="K48"/>
          <cell r="L48" t="str">
            <v>MBUS</v>
          </cell>
          <cell r="M48" t="str">
            <v>RE_PG1</v>
          </cell>
          <cell r="N48" t="str">
            <v>PG1</v>
          </cell>
          <cell r="O48">
            <v>118.68</v>
          </cell>
          <cell r="P48">
            <v>130.54800000000003</v>
          </cell>
          <cell r="Q48">
            <v>-0.35019710906701695</v>
          </cell>
          <cell r="R48">
            <v>197.8</v>
          </cell>
          <cell r="S48">
            <v>217.58000000000004</v>
          </cell>
          <cell r="T48">
            <v>304.39999999999998</v>
          </cell>
          <cell r="U48">
            <v>293.75</v>
          </cell>
        </row>
        <row r="49">
          <cell r="D49" t="str">
            <v>RESI-MBUS48-SIO</v>
          </cell>
          <cell r="E49" t="str">
            <v>Gateway 48x MBUS -&gt; RS485 Modbus (Modbus Slave)</v>
          </cell>
          <cell r="F49" t="str">
            <v>RE-201.004</v>
          </cell>
          <cell r="G49" t="str">
            <v>Serielles Gateway MBUS-MODBUS/RTU Slave, max. 48 Zähler, max. 1200 MODBUS Register</v>
          </cell>
          <cell r="H49"/>
          <cell r="I49"/>
          <cell r="J49"/>
          <cell r="K49"/>
          <cell r="L49" t="str">
            <v>MBUS</v>
          </cell>
          <cell r="M49" t="str">
            <v>RE_PG1</v>
          </cell>
          <cell r="N49" t="str">
            <v>PG1</v>
          </cell>
          <cell r="O49">
            <v>150.35999999999999</v>
          </cell>
          <cell r="P49">
            <v>165.39599999999999</v>
          </cell>
          <cell r="Q49">
            <v>-0.32525578890683893</v>
          </cell>
          <cell r="R49">
            <v>250.6</v>
          </cell>
          <cell r="S49">
            <v>275.66000000000003</v>
          </cell>
          <cell r="T49">
            <v>371.4</v>
          </cell>
          <cell r="U49">
            <v>372.15000000000003</v>
          </cell>
        </row>
        <row r="50">
          <cell r="D50" t="str">
            <v>RESI-MBUS64-SIO</v>
          </cell>
          <cell r="E50" t="str">
            <v>Gateway 64x MBUS -&gt; RS485 Modbus (Modbus Slave)</v>
          </cell>
          <cell r="F50" t="str">
            <v>RE-201.005</v>
          </cell>
          <cell r="G50" t="str">
            <v>Serielles Gateway MBUS-MODBUS/RTU Slave, max. 64 Zähler, max. 1200 MODBUS Register</v>
          </cell>
          <cell r="H50"/>
          <cell r="I50"/>
          <cell r="J50"/>
          <cell r="K50"/>
          <cell r="L50" t="str">
            <v>MBUS</v>
          </cell>
          <cell r="M50" t="str">
            <v>RE_PG1</v>
          </cell>
          <cell r="N50" t="str">
            <v>PG1</v>
          </cell>
          <cell r="O50">
            <v>171.48000000000002</v>
          </cell>
          <cell r="P50">
            <v>188.62800000000004</v>
          </cell>
          <cell r="Q50">
            <v>-0.34808394160583933</v>
          </cell>
          <cell r="R50">
            <v>285.8</v>
          </cell>
          <cell r="S50">
            <v>314.38000000000005</v>
          </cell>
          <cell r="T50">
            <v>438.4</v>
          </cell>
          <cell r="U50">
            <v>424.4</v>
          </cell>
        </row>
        <row r="51">
          <cell r="D51" t="str">
            <v>RESI-MBUS2-ETH</v>
          </cell>
          <cell r="E51" t="str">
            <v>Gateway 2x MBUS -&gt; Modbus/TCP (Modbus/TCP Server)</v>
          </cell>
          <cell r="F51" t="str">
            <v>RE-201.006</v>
          </cell>
          <cell r="G51" t="str">
            <v>Ethernet Gateway MBUS-MODBUS/TCP Server, max. 2 Zähler, max. 40 MODBUS Register</v>
          </cell>
          <cell r="H51"/>
          <cell r="I51"/>
          <cell r="J51"/>
          <cell r="K51"/>
          <cell r="L51" t="str">
            <v>MBUS</v>
          </cell>
          <cell r="M51" t="str">
            <v>RE_PG1</v>
          </cell>
          <cell r="N51" t="str">
            <v>PG1</v>
          </cell>
          <cell r="O51">
            <v>113.64</v>
          </cell>
          <cell r="P51">
            <v>125.004</v>
          </cell>
          <cell r="Q51">
            <v>-0.12517321016166283</v>
          </cell>
          <cell r="R51">
            <v>189.4</v>
          </cell>
          <cell r="S51">
            <v>208.34000000000003</v>
          </cell>
          <cell r="T51">
            <v>216.5</v>
          </cell>
          <cell r="U51">
            <v>281.25</v>
          </cell>
        </row>
        <row r="52">
          <cell r="D52" t="str">
            <v>RESI-MBUS8-ETH</v>
          </cell>
          <cell r="E52" t="str">
            <v>Gateway 8x MBUS -&gt; Modbus/TCP (Modbus/TCP Server)</v>
          </cell>
          <cell r="F52" t="str">
            <v>RE-201.007</v>
          </cell>
          <cell r="G52" t="str">
            <v>Ethernet Gateway MBUS-MODBUS/TCP Server, max. 8 Zähler, max. 400 MODBUS Register</v>
          </cell>
          <cell r="H52"/>
          <cell r="I52"/>
          <cell r="J52"/>
          <cell r="K52"/>
          <cell r="L52" t="str">
            <v>MBUS</v>
          </cell>
          <cell r="M52" t="str">
            <v>RE_PG1</v>
          </cell>
          <cell r="N52" t="str">
            <v>PG1</v>
          </cell>
          <cell r="O52">
            <v>121.55999999999999</v>
          </cell>
          <cell r="P52">
            <v>133.71600000000001</v>
          </cell>
          <cell r="Q52">
            <v>-0.29579423010079942</v>
          </cell>
          <cell r="R52">
            <v>202.6</v>
          </cell>
          <cell r="S52">
            <v>222.86</v>
          </cell>
          <cell r="T52">
            <v>287.7</v>
          </cell>
          <cell r="U52">
            <v>300.85000000000002</v>
          </cell>
        </row>
        <row r="53">
          <cell r="D53" t="str">
            <v>RESI-MBUS24-ETH</v>
          </cell>
          <cell r="E53" t="str">
            <v>Gateway 24x MBUS -&gt; Modbus/TCP (Modbus/TCP Server)</v>
          </cell>
          <cell r="F53" t="str">
            <v>RE-201.008</v>
          </cell>
          <cell r="G53" t="str">
            <v>max. 24 Zähler
max. 1000 MODBUS Register</v>
          </cell>
          <cell r="H53" t="str">
            <v>AT</v>
          </cell>
          <cell r="I53" t="str">
            <v>8538 90 91</v>
          </cell>
          <cell r="J53"/>
          <cell r="K53"/>
          <cell r="L53" t="str">
            <v>MBUS</v>
          </cell>
          <cell r="M53" t="str">
            <v>RE_PG1</v>
          </cell>
          <cell r="N53" t="str">
            <v>PG1</v>
          </cell>
          <cell r="O53">
            <v>142.68</v>
          </cell>
          <cell r="P53">
            <v>156.94800000000001</v>
          </cell>
          <cell r="Q53">
            <v>-0.34742041712403948</v>
          </cell>
          <cell r="R53">
            <v>237.8</v>
          </cell>
          <cell r="S53">
            <v>261.58000000000004</v>
          </cell>
          <cell r="T53">
            <v>364.4</v>
          </cell>
          <cell r="U53">
            <v>353.15</v>
          </cell>
        </row>
        <row r="54">
          <cell r="D54" t="str">
            <v>RESI-MBUS48-ETH</v>
          </cell>
          <cell r="E54" t="str">
            <v>Gateway 48x MBUS -&gt; Modbus/TCP (Modbus/TCP Server)</v>
          </cell>
          <cell r="F54" t="str">
            <v>RE-201.009</v>
          </cell>
          <cell r="G54" t="str">
            <v>Ethernet Gateway MBUS-MODBUS/TCP Server, max. 48 Zähler, max. 1200 MODBUS Register</v>
          </cell>
          <cell r="H54"/>
          <cell r="I54"/>
          <cell r="J54"/>
          <cell r="K54"/>
          <cell r="L54" t="str">
            <v>MBUS</v>
          </cell>
          <cell r="M54" t="str">
            <v>RE_PG1</v>
          </cell>
          <cell r="N54" t="str">
            <v>PG1</v>
          </cell>
          <cell r="O54">
            <v>174.36</v>
          </cell>
          <cell r="P54">
            <v>191.79600000000002</v>
          </cell>
          <cell r="Q54">
            <v>-0.32637923041260997</v>
          </cell>
          <cell r="R54">
            <v>290.60000000000002</v>
          </cell>
          <cell r="S54">
            <v>319.66000000000003</v>
          </cell>
          <cell r="T54">
            <v>431.4</v>
          </cell>
          <cell r="U54">
            <v>431.55</v>
          </cell>
        </row>
        <row r="55">
          <cell r="D55" t="str">
            <v>RESI-MBUS64-ETH</v>
          </cell>
          <cell r="E55" t="str">
            <v>Gateway 64x MBUS -&gt; Modbus/TCP (Modbus/TCP Server)</v>
          </cell>
          <cell r="F55" t="str">
            <v>RE-201.010</v>
          </cell>
          <cell r="G55" t="str">
            <v>Ethernet Gateway MBUS-MODBUS/TCP Server, max. 64 Zähler, max. 1200 MODBUS Register</v>
          </cell>
          <cell r="H55"/>
          <cell r="I55"/>
          <cell r="J55"/>
          <cell r="K55"/>
          <cell r="L55" t="str">
            <v>MBUS</v>
          </cell>
          <cell r="M55" t="str">
            <v>RE_PG1</v>
          </cell>
          <cell r="N55" t="str">
            <v>PG1</v>
          </cell>
          <cell r="O55">
            <v>195.48</v>
          </cell>
          <cell r="P55">
            <v>215.02800000000002</v>
          </cell>
          <cell r="Q55">
            <v>-0.3463081861958266</v>
          </cell>
          <cell r="R55">
            <v>325.8</v>
          </cell>
          <cell r="S55">
            <v>358.38000000000005</v>
          </cell>
          <cell r="T55">
            <v>498.4</v>
          </cell>
          <cell r="U55">
            <v>483.8</v>
          </cell>
        </row>
        <row r="56">
          <cell r="D56" t="str">
            <v>RESI-MBUS24-LVL</v>
          </cell>
          <cell r="E56" t="str">
            <v>Pegelwandler 24x MBUS -&gt; RS232 MBUS</v>
          </cell>
          <cell r="F56" t="str">
            <v>RE-201.011</v>
          </cell>
          <cell r="G56" t="str">
            <v>Pegelwandler MBUS-RS232, max. 24 Zähler</v>
          </cell>
          <cell r="H56"/>
          <cell r="I56"/>
          <cell r="J56"/>
          <cell r="K56"/>
          <cell r="L56" t="str">
            <v>MBUS</v>
          </cell>
          <cell r="M56" t="str">
            <v>RE_PG1</v>
          </cell>
          <cell r="N56" t="str">
            <v>PG2</v>
          </cell>
          <cell r="O56">
            <v>74.12</v>
          </cell>
          <cell r="P56">
            <v>81.532000000000011</v>
          </cell>
          <cell r="Q56">
            <v>-7.2859744990891873E-3</v>
          </cell>
          <cell r="R56">
            <v>109</v>
          </cell>
          <cell r="S56">
            <v>119.9</v>
          </cell>
          <cell r="T56">
            <v>109.8</v>
          </cell>
          <cell r="U56">
            <v>179.85</v>
          </cell>
        </row>
        <row r="57">
          <cell r="D57" t="str">
            <v>RESI-MBUS48-LVL</v>
          </cell>
          <cell r="E57" t="str">
            <v>Pegelwandler 48x MBUS -&gt; RS232 MBUS</v>
          </cell>
          <cell r="F57" t="str">
            <v>RE-201.012</v>
          </cell>
          <cell r="G57" t="str">
            <v>Pegelwandler MBUS-RS232, max. 48 Zähler</v>
          </cell>
          <cell r="H57"/>
          <cell r="I57"/>
          <cell r="J57"/>
          <cell r="K57"/>
          <cell r="L57" t="str">
            <v>MBUS</v>
          </cell>
          <cell r="M57" t="str">
            <v>RE_PG1</v>
          </cell>
          <cell r="N57" t="str">
            <v>PG2</v>
          </cell>
          <cell r="O57">
            <v>86.36</v>
          </cell>
          <cell r="P57">
            <v>94.996000000000009</v>
          </cell>
          <cell r="Q57">
            <v>7.8802206461769941E-4</v>
          </cell>
          <cell r="R57">
            <v>127</v>
          </cell>
          <cell r="S57">
            <v>139.70000000000002</v>
          </cell>
          <cell r="T57">
            <v>126.9</v>
          </cell>
          <cell r="U57">
            <v>209.54999999999998</v>
          </cell>
        </row>
        <row r="58">
          <cell r="D58" t="str">
            <v>RESI-MBUS64-LVL</v>
          </cell>
          <cell r="E58" t="str">
            <v>Pegelwandler 64x MBUS -&gt; RS232 MBUS</v>
          </cell>
          <cell r="F58" t="str">
            <v>RE-201.013</v>
          </cell>
          <cell r="G58" t="str">
            <v>Pegelwandler MBUS-RS232, max. 64 Zähler</v>
          </cell>
          <cell r="H58"/>
          <cell r="I58"/>
          <cell r="J58"/>
          <cell r="K58"/>
          <cell r="L58" t="str">
            <v>MBUS</v>
          </cell>
          <cell r="M58" t="str">
            <v>RE_PG1</v>
          </cell>
          <cell r="N58" t="str">
            <v>PG2</v>
          </cell>
          <cell r="O58">
            <v>97.240000000000009</v>
          </cell>
          <cell r="P58">
            <v>106.96400000000001</v>
          </cell>
          <cell r="Q58">
            <v>-6.2295081967213117E-2</v>
          </cell>
          <cell r="R58">
            <v>143</v>
          </cell>
          <cell r="S58">
            <v>157.30000000000001</v>
          </cell>
          <cell r="T58">
            <v>152.5</v>
          </cell>
          <cell r="U58">
            <v>235.95</v>
          </cell>
        </row>
        <row r="59">
          <cell r="D59" t="str">
            <v>RESI-MBUS24LVL-ETH</v>
          </cell>
          <cell r="E59" t="str">
            <v>Pegelwandler 24x MBUS -&gt; ETH MBUS</v>
          </cell>
          <cell r="F59" t="str">
            <v>RE-201.014</v>
          </cell>
          <cell r="G59" t="str">
            <v>Pegelwandler MBUS-Ethernet, max. 24 Zähler</v>
          </cell>
          <cell r="H59"/>
          <cell r="I59"/>
          <cell r="J59"/>
          <cell r="K59"/>
          <cell r="L59" t="str">
            <v>MBUS</v>
          </cell>
          <cell r="M59" t="str">
            <v>RE_PG1</v>
          </cell>
          <cell r="N59" t="str">
            <v>PG2</v>
          </cell>
          <cell r="O59">
            <v>102.952</v>
          </cell>
          <cell r="P59">
            <v>113.24720000000001</v>
          </cell>
          <cell r="Q59">
            <v>-7.7953714981729538E-2</v>
          </cell>
          <cell r="R59">
            <v>151.4</v>
          </cell>
          <cell r="S59">
            <v>166.54000000000002</v>
          </cell>
          <cell r="T59">
            <v>164.2</v>
          </cell>
          <cell r="U59">
            <v>249.8</v>
          </cell>
        </row>
        <row r="60">
          <cell r="D60" t="str">
            <v>RESI-MBUS48LVL-ETH</v>
          </cell>
          <cell r="E60" t="str">
            <v>Pegelwandler 48x MBUS -&gt; ETH MBUS</v>
          </cell>
          <cell r="F60" t="str">
            <v>RE-201.015</v>
          </cell>
          <cell r="G60" t="str">
            <v>Pegelwandler MBUS-Ethernet, max. 48 Zähler</v>
          </cell>
          <cell r="H60"/>
          <cell r="I60"/>
          <cell r="J60"/>
          <cell r="K60"/>
          <cell r="L60" t="str">
            <v>MBUS</v>
          </cell>
          <cell r="M60" t="str">
            <v>RE_PG1</v>
          </cell>
          <cell r="N60" t="str">
            <v>PG2</v>
          </cell>
          <cell r="O60">
            <v>116.416</v>
          </cell>
          <cell r="P60">
            <v>128.05760000000001</v>
          </cell>
          <cell r="Q60">
            <v>-5.882352941176483E-2</v>
          </cell>
          <cell r="R60">
            <v>171.2</v>
          </cell>
          <cell r="S60">
            <v>188.32</v>
          </cell>
          <cell r="T60">
            <v>181.9</v>
          </cell>
          <cell r="U60">
            <v>282.5</v>
          </cell>
        </row>
        <row r="61">
          <cell r="D61" t="str">
            <v>RESI-MBUS64LVL-ETH</v>
          </cell>
          <cell r="E61" t="str">
            <v>Pegelwandler 64x MBUS -&gt; ETH MBUS</v>
          </cell>
          <cell r="F61" t="str">
            <v>RE-201.016</v>
          </cell>
          <cell r="G61" t="str">
            <v>Pegelwandler MBUS-Ethernet, max. 64 Zähler</v>
          </cell>
          <cell r="H61"/>
          <cell r="I61"/>
          <cell r="J61"/>
          <cell r="K61"/>
          <cell r="L61" t="str">
            <v>MBUS</v>
          </cell>
          <cell r="M61" t="str">
            <v>RE_PG1</v>
          </cell>
          <cell r="N61" t="str">
            <v>PG2</v>
          </cell>
          <cell r="O61">
            <v>128.38400000000001</v>
          </cell>
          <cell r="P61">
            <v>141.22240000000002</v>
          </cell>
          <cell r="Q61">
            <v>-8.8803088803088737E-2</v>
          </cell>
          <cell r="R61">
            <v>188.8</v>
          </cell>
          <cell r="S61">
            <v>207.68000000000004</v>
          </cell>
          <cell r="T61">
            <v>207.2</v>
          </cell>
          <cell r="U61">
            <v>311.5</v>
          </cell>
        </row>
        <row r="62">
          <cell r="D62" t="str">
            <v>RESI-MBUS2R2-SIO</v>
          </cell>
          <cell r="E62" t="str">
            <v>Gateway 2x RS232 MBUS -&gt; RS485 Modbus (Modbus Slave)</v>
          </cell>
          <cell r="F62" t="str">
            <v>RE-201.017</v>
          </cell>
          <cell r="G62" t="str">
            <v>MODBUS-MBUS mit RS232 gateway RS232+RS485
2 Meter – 40 Register
MBUS wird über RS232 Schnittstelle verbunden</v>
          </cell>
          <cell r="H62"/>
          <cell r="I62"/>
          <cell r="J62"/>
          <cell r="K62"/>
          <cell r="L62" t="str">
            <v>MBUS mit RS232</v>
          </cell>
          <cell r="M62" t="str">
            <v>RE_PG1</v>
          </cell>
          <cell r="N62" t="str">
            <v>PG2</v>
          </cell>
          <cell r="O62">
            <v>115.19200000000001</v>
          </cell>
          <cell r="P62">
            <v>126.71120000000002</v>
          </cell>
          <cell r="Q62">
            <v>-8.8266953713670659E-2</v>
          </cell>
          <cell r="R62">
            <v>169.4</v>
          </cell>
          <cell r="S62">
            <v>186.34000000000003</v>
          </cell>
          <cell r="T62">
            <v>185.8</v>
          </cell>
          <cell r="U62">
            <v>279.5</v>
          </cell>
        </row>
        <row r="63">
          <cell r="D63" t="str">
            <v>RESI-MBUS8R2-SIO</v>
          </cell>
          <cell r="E63" t="str">
            <v>Gateway 8x RS232 MBUS -&gt; RS485 Modbus (Modbus Slave)</v>
          </cell>
          <cell r="F63" t="str">
            <v>RE-201.018</v>
          </cell>
          <cell r="G63" t="str">
            <v>MODBUS-MBUS mit RS232 gateway RS232+RS485
8 Meter – 400 Register
MBUS wird über RS232 Schnittstelle verbunden</v>
          </cell>
          <cell r="H63"/>
          <cell r="I63"/>
          <cell r="J63"/>
          <cell r="K63"/>
          <cell r="L63" t="str">
            <v>MBUS mit RS232</v>
          </cell>
          <cell r="M63" t="str">
            <v>RE_PG1</v>
          </cell>
          <cell r="N63" t="str">
            <v>PG1</v>
          </cell>
          <cell r="O63">
            <v>109.55999999999999</v>
          </cell>
          <cell r="P63">
            <v>120.51599999999999</v>
          </cell>
          <cell r="Q63">
            <v>-0.291698991466253</v>
          </cell>
          <cell r="R63">
            <v>182.6</v>
          </cell>
          <cell r="S63">
            <v>200.86</v>
          </cell>
          <cell r="T63">
            <v>257.8</v>
          </cell>
          <cell r="U63">
            <v>271.14999999999998</v>
          </cell>
        </row>
        <row r="64">
          <cell r="D64" t="str">
            <v>RESI-MBUS24R2-SIO</v>
          </cell>
          <cell r="E64" t="str">
            <v>Gateway 24x RS232 MBUS -&gt; RS485 Modbus (Modbus Slave)</v>
          </cell>
          <cell r="F64" t="str">
            <v>RE-201.019</v>
          </cell>
          <cell r="G64" t="str">
            <v>MODBUS-MBUS mit RS232 gateway RS232+RS485
24 Meter – 1000 Register
MBUS wird über RS232 Schnittstelle verbunden</v>
          </cell>
          <cell r="H64"/>
          <cell r="I64"/>
          <cell r="J64"/>
          <cell r="K64"/>
          <cell r="L64" t="str">
            <v>MBUS mit RS232</v>
          </cell>
          <cell r="M64" t="str">
            <v>RE_PG1</v>
          </cell>
          <cell r="N64" t="str">
            <v>PG1</v>
          </cell>
          <cell r="O64">
            <v>130.68</v>
          </cell>
          <cell r="P64">
            <v>143.74800000000002</v>
          </cell>
          <cell r="Q64">
            <v>-0.37789203084832901</v>
          </cell>
          <cell r="R64">
            <v>217.8</v>
          </cell>
          <cell r="S64">
            <v>239.58000000000004</v>
          </cell>
          <cell r="T64">
            <v>350.1</v>
          </cell>
          <cell r="U64">
            <v>323.45</v>
          </cell>
        </row>
        <row r="65">
          <cell r="D65" t="str">
            <v>RESI-MBUS48R2-SIO</v>
          </cell>
          <cell r="E65" t="str">
            <v>Gateway 48x RS232 MBUS -&gt; RS485 Modbus (Modbus Slave)</v>
          </cell>
          <cell r="F65" t="str">
            <v>RE-201.020</v>
          </cell>
          <cell r="G65" t="str">
            <v>MODBUS-MBUS mit RS232 gateway RS232+RS485
48 Meter – 1200 Register
MBUS wird über RS232 Schnittstelle verbunden</v>
          </cell>
          <cell r="H65"/>
          <cell r="I65"/>
          <cell r="J65"/>
          <cell r="K65"/>
          <cell r="L65" t="str">
            <v>MBUS mit RS232</v>
          </cell>
          <cell r="M65" t="str">
            <v>RE_PG1</v>
          </cell>
          <cell r="N65" t="str">
            <v>PG1</v>
          </cell>
          <cell r="O65">
            <v>162.36000000000001</v>
          </cell>
          <cell r="P65">
            <v>178.59600000000003</v>
          </cell>
          <cell r="Q65">
            <v>-0.36657303370786509</v>
          </cell>
          <cell r="R65">
            <v>270.60000000000002</v>
          </cell>
          <cell r="S65">
            <v>297.66000000000003</v>
          </cell>
          <cell r="T65">
            <v>427.2</v>
          </cell>
          <cell r="U65">
            <v>401.85</v>
          </cell>
        </row>
        <row r="66">
          <cell r="D66" t="str">
            <v>RESI-MBUS64R2-SIO</v>
          </cell>
          <cell r="E66" t="str">
            <v>Gateway 64x RS232 MBUS -&gt; RS485 Modbus (Modbus Slave)</v>
          </cell>
          <cell r="F66" t="str">
            <v>RE-201.021</v>
          </cell>
          <cell r="G66" t="str">
            <v>MODBUS-MBUS with RS232 gateway RS232+RS485
64 Zähler – 1200 Register
MBUS wird über RS232 Schnittstelle verbunden</v>
          </cell>
          <cell r="H66"/>
          <cell r="I66"/>
          <cell r="J66"/>
          <cell r="K66"/>
          <cell r="L66" t="str">
            <v>MBUS mit RS232</v>
          </cell>
          <cell r="M66" t="str">
            <v>RE_PG1</v>
          </cell>
          <cell r="N66" t="str">
            <v>PG1</v>
          </cell>
          <cell r="O66">
            <v>183.48000000000002</v>
          </cell>
          <cell r="P66">
            <v>201.82800000000003</v>
          </cell>
          <cell r="Q66">
            <v>-0.28417602996254676</v>
          </cell>
          <cell r="R66">
            <v>305.8</v>
          </cell>
          <cell r="S66">
            <v>336.38000000000005</v>
          </cell>
          <cell r="T66">
            <v>427.2</v>
          </cell>
          <cell r="U66">
            <v>454.09999999999997</v>
          </cell>
        </row>
        <row r="67">
          <cell r="D67" t="str">
            <v>RESI-MBUS2R2-ETH</v>
          </cell>
          <cell r="E67" t="str">
            <v>Gateway 2x RS232 MBUS -&gt; Modbus/TCP (Modbus/TCP Server)</v>
          </cell>
          <cell r="F67" t="str">
            <v>RE-201.022</v>
          </cell>
          <cell r="G67" t="str">
            <v>MODBUS-MBUS mit RS232 Gateway Ethernet
2 Zähler – 40 Register
MBUS wird über RS232 Schnittstelle verbunden</v>
          </cell>
          <cell r="H67"/>
          <cell r="I67"/>
          <cell r="J67"/>
          <cell r="K67"/>
          <cell r="L67" t="str">
            <v>MBUS mit RS232</v>
          </cell>
          <cell r="M67" t="str">
            <v>RE_PG1</v>
          </cell>
          <cell r="N67" t="str">
            <v>PG1</v>
          </cell>
          <cell r="O67">
            <v>125.64</v>
          </cell>
          <cell r="P67">
            <v>138.20400000000001</v>
          </cell>
          <cell r="Q67">
            <v>-0.15937374548374139</v>
          </cell>
          <cell r="R67">
            <v>209.4</v>
          </cell>
          <cell r="S67">
            <v>230.34000000000003</v>
          </cell>
          <cell r="T67">
            <v>249.1</v>
          </cell>
          <cell r="U67">
            <v>310.95</v>
          </cell>
        </row>
        <row r="68">
          <cell r="D68" t="str">
            <v>RESI-MBUS8R2-ETH</v>
          </cell>
          <cell r="E68" t="str">
            <v>Gateway 8x RS232 MBUS -&gt; Modbus/TCP (Modbus/TCP Server)</v>
          </cell>
          <cell r="F68" t="str">
            <v>RE-201.023</v>
          </cell>
          <cell r="G68" t="str">
            <v>MODBUS-MBUS mit RS232 Gateway Ethernet
8 Zähler – 400 Register
MBUS wird über RS232 Schnittstelle verbunden</v>
          </cell>
          <cell r="H68"/>
          <cell r="I68"/>
          <cell r="J68"/>
          <cell r="K68"/>
          <cell r="L68" t="str">
            <v>MBUS mit RS232</v>
          </cell>
          <cell r="M68" t="str">
            <v>RE_PG1</v>
          </cell>
          <cell r="N68" t="str">
            <v>PG1</v>
          </cell>
          <cell r="O68">
            <v>133.56</v>
          </cell>
          <cell r="P68">
            <v>146.91600000000003</v>
          </cell>
          <cell r="Q68">
            <v>-0.32749244712990944</v>
          </cell>
          <cell r="R68">
            <v>222.6</v>
          </cell>
          <cell r="S68">
            <v>244.86</v>
          </cell>
          <cell r="T68">
            <v>331</v>
          </cell>
          <cell r="U68">
            <v>330.55</v>
          </cell>
        </row>
        <row r="69">
          <cell r="D69" t="str">
            <v>RESI-MBUS24R2-ETH</v>
          </cell>
          <cell r="E69" t="str">
            <v>Gateway 24x RS232 MBUS -&gt; Modbus/TCP (Modbus/TCP Server)</v>
          </cell>
          <cell r="F69" t="str">
            <v>RE-201.024</v>
          </cell>
          <cell r="G69" t="str">
            <v>MODBUS-MBUS mit RS232 Gateway Ethernet
24 Zähler – 1000 Register
MBUS wird über RS232 Schnittstelle verbunden</v>
          </cell>
          <cell r="H69"/>
          <cell r="I69"/>
          <cell r="J69"/>
          <cell r="K69"/>
          <cell r="L69" t="str">
            <v>MBUS mit RS232</v>
          </cell>
          <cell r="M69" t="str">
            <v>RE_PG1</v>
          </cell>
          <cell r="N69" t="str">
            <v>PG1</v>
          </cell>
          <cell r="O69">
            <v>154.68</v>
          </cell>
          <cell r="P69">
            <v>170.14800000000002</v>
          </cell>
          <cell r="Q69">
            <v>-0.38487234550226679</v>
          </cell>
          <cell r="R69">
            <v>257.8</v>
          </cell>
          <cell r="S69">
            <v>283.58000000000004</v>
          </cell>
          <cell r="T69">
            <v>419.1</v>
          </cell>
          <cell r="U69">
            <v>382.84999999999997</v>
          </cell>
        </row>
        <row r="70">
          <cell r="D70" t="str">
            <v>RESI-MBUS48R2-ETH</v>
          </cell>
          <cell r="E70" t="str">
            <v>Gateway 48x RS232 MBUS -&gt; Modbus/TCP (Modbus/TCP Server)</v>
          </cell>
          <cell r="F70" t="str">
            <v>RE-201.025</v>
          </cell>
          <cell r="G70" t="str">
            <v>MODBUS-MBUS mit RS232 Gateway Ethernet
48 Zähler – 1200 Register
MBUS wird über RS232 Schnittstelle verbunden</v>
          </cell>
          <cell r="H70"/>
          <cell r="I70"/>
          <cell r="J70"/>
          <cell r="K70"/>
          <cell r="L70" t="str">
            <v>MBUS mit RS232</v>
          </cell>
          <cell r="M70" t="str">
            <v>RE_PG1</v>
          </cell>
          <cell r="N70" t="str">
            <v>PG1</v>
          </cell>
          <cell r="O70">
            <v>186.36</v>
          </cell>
          <cell r="P70">
            <v>204.99600000000004</v>
          </cell>
          <cell r="Q70">
            <v>-0.37404272470777911</v>
          </cell>
          <cell r="R70">
            <v>310.60000000000002</v>
          </cell>
          <cell r="S70">
            <v>341.66</v>
          </cell>
          <cell r="T70">
            <v>496.2</v>
          </cell>
          <cell r="U70">
            <v>461.25</v>
          </cell>
        </row>
        <row r="71">
          <cell r="D71" t="str">
            <v>RESI-MBUS64R2-ETH</v>
          </cell>
          <cell r="E71" t="str">
            <v>Gateway 64x RS232 MBUS -&gt; Modbus/TCP (Modbus/TCP Server)</v>
          </cell>
          <cell r="F71" t="str">
            <v>RE-201.026</v>
          </cell>
          <cell r="G71" t="str">
            <v>MODBUS-MBUS mit RS232 Gateway Ethernet
64 Zähler – 1200 Register
MBUS wird über RS232 Schnittstelle verbunden</v>
          </cell>
          <cell r="H71"/>
          <cell r="I71"/>
          <cell r="J71"/>
          <cell r="K71"/>
          <cell r="L71" t="str">
            <v>MBUS mit RS232</v>
          </cell>
          <cell r="M71" t="str">
            <v>RE_PG1</v>
          </cell>
          <cell r="N71" t="str">
            <v>PG1</v>
          </cell>
          <cell r="O71">
            <v>207.48</v>
          </cell>
          <cell r="P71">
            <v>228.22800000000001</v>
          </cell>
          <cell r="Q71">
            <v>-0.39672016748080952</v>
          </cell>
          <cell r="R71">
            <v>345.8</v>
          </cell>
          <cell r="S71">
            <v>380.38000000000005</v>
          </cell>
          <cell r="T71">
            <v>573.20000000000005</v>
          </cell>
          <cell r="U71">
            <v>513.5</v>
          </cell>
        </row>
        <row r="72">
          <cell r="D72" t="str">
            <v>RESI-MBUS2R4-SIO</v>
          </cell>
          <cell r="E72" t="str">
            <v>Gateway 2x RS485 MBUS -&gt; RS485 Modbus (Modbus Slave)</v>
          </cell>
          <cell r="F72" t="str">
            <v>RE-201.027</v>
          </cell>
          <cell r="G72" t="str">
            <v>MODBUS-MBUS mit RS485 Gateway RS232+RS485
2 Zähler – 40 Register
MBUS wird über RS485 Schnittstelle verbunden</v>
          </cell>
          <cell r="H72"/>
          <cell r="I72"/>
          <cell r="J72"/>
          <cell r="K72"/>
          <cell r="L72" t="str">
            <v>MBUS mit RS485</v>
          </cell>
          <cell r="M72" t="str">
            <v>RE_PG1</v>
          </cell>
          <cell r="N72" t="str">
            <v>PG1</v>
          </cell>
          <cell r="O72">
            <v>101.64</v>
          </cell>
          <cell r="P72">
            <v>111.80400000000002</v>
          </cell>
          <cell r="Q72">
            <v>-8.8266953713670659E-2</v>
          </cell>
          <cell r="R72">
            <v>169.4</v>
          </cell>
          <cell r="S72">
            <v>186.34000000000003</v>
          </cell>
          <cell r="T72">
            <v>185.8</v>
          </cell>
          <cell r="U72">
            <v>251.55</v>
          </cell>
        </row>
        <row r="73">
          <cell r="D73" t="str">
            <v>RESI-MBUS8R4-SIO</v>
          </cell>
          <cell r="E73" t="str">
            <v>Gateway 8x RS485 MBUS -&gt; RS485 Modbus (Modbus Slave)</v>
          </cell>
          <cell r="F73" t="str">
            <v>RE-201.028</v>
          </cell>
          <cell r="G73" t="str">
            <v>MODBUS-MBUS mit RS485 Gateway RS232+RS485
8 Zähler – 400 Register
MBUS wird über RS485 Schnittstelle verbunden</v>
          </cell>
          <cell r="H73"/>
          <cell r="I73"/>
          <cell r="J73"/>
          <cell r="K73"/>
          <cell r="L73" t="str">
            <v>MBUS mit RS485</v>
          </cell>
          <cell r="M73" t="str">
            <v>RE_PG1</v>
          </cell>
          <cell r="N73" t="str">
            <v>PG1</v>
          </cell>
          <cell r="O73">
            <v>109.55999999999999</v>
          </cell>
          <cell r="P73">
            <v>120.51599999999999</v>
          </cell>
          <cell r="Q73">
            <v>-0.291698991466253</v>
          </cell>
          <cell r="R73">
            <v>182.6</v>
          </cell>
          <cell r="S73">
            <v>200.86</v>
          </cell>
          <cell r="T73">
            <v>257.8</v>
          </cell>
          <cell r="U73">
            <v>271.14999999999998</v>
          </cell>
        </row>
        <row r="74">
          <cell r="D74" t="str">
            <v>RESI-MBUS24R4-SIO</v>
          </cell>
          <cell r="E74" t="str">
            <v>Gateway 24x RS485 MBUS -&gt; RS485 Modbus (Modbus Slave)</v>
          </cell>
          <cell r="F74" t="str">
            <v>RE-201.029</v>
          </cell>
          <cell r="G74" t="str">
            <v>MODBUS-MBUS mit RS485 Gateway RS232+RS485
24 Zähler – 1000 Register
MBUS wird über RS485 Schnittstelle verbunden</v>
          </cell>
          <cell r="H74"/>
          <cell r="I74"/>
          <cell r="J74"/>
          <cell r="K74"/>
          <cell r="L74" t="str">
            <v>MBUS mit RS485</v>
          </cell>
          <cell r="M74" t="str">
            <v>RE_PG1</v>
          </cell>
          <cell r="N74" t="str">
            <v>PG1</v>
          </cell>
          <cell r="O74">
            <v>130.68</v>
          </cell>
          <cell r="P74">
            <v>143.74800000000002</v>
          </cell>
          <cell r="Q74">
            <v>-0.37789203084832901</v>
          </cell>
          <cell r="R74">
            <v>217.8</v>
          </cell>
          <cell r="S74">
            <v>239.58000000000004</v>
          </cell>
          <cell r="T74">
            <v>350.1</v>
          </cell>
          <cell r="U74">
            <v>323.45</v>
          </cell>
        </row>
        <row r="75">
          <cell r="D75" t="str">
            <v>RESI-MBUS48R4-SIO</v>
          </cell>
          <cell r="E75" t="str">
            <v>Gateway 48x RS485 MBUS -&gt; RS485 Modbus (Modbus Slave)</v>
          </cell>
          <cell r="F75" t="str">
            <v>RE-201.030</v>
          </cell>
          <cell r="G75" t="str">
            <v>MODBUS-MBUS mit RS485 Gateway RS232+RS485
48 Zähler – 1200 Register
MBUS wird über RS485 Schnittstelle verbunden</v>
          </cell>
          <cell r="H75"/>
          <cell r="I75"/>
          <cell r="J75"/>
          <cell r="K75"/>
          <cell r="L75" t="str">
            <v>MBUS mit RS485</v>
          </cell>
          <cell r="M75" t="str">
            <v>RE_PG1</v>
          </cell>
          <cell r="N75" t="str">
            <v>PG1</v>
          </cell>
          <cell r="O75">
            <v>162.36000000000001</v>
          </cell>
          <cell r="P75">
            <v>178.59600000000003</v>
          </cell>
          <cell r="Q75">
            <v>-0.36657303370786509</v>
          </cell>
          <cell r="R75">
            <v>270.60000000000002</v>
          </cell>
          <cell r="S75">
            <v>297.66000000000003</v>
          </cell>
          <cell r="T75">
            <v>427.2</v>
          </cell>
          <cell r="U75">
            <v>401.85</v>
          </cell>
        </row>
        <row r="76">
          <cell r="D76" t="str">
            <v>RESI-MBUS64R4-SIO</v>
          </cell>
          <cell r="E76" t="str">
            <v>Gateway 64x RS485 MBUS -&gt; RS485 Modbus (Modbus Slave)</v>
          </cell>
          <cell r="F76" t="str">
            <v>RE-201.031</v>
          </cell>
          <cell r="G76" t="str">
            <v>MODBUS-MBUS mit RS485 Gateway RS232+RS485
64 Zähler – 1200 Register
MBUS wird über RS485 Schnittstelle verbunden</v>
          </cell>
          <cell r="H76"/>
          <cell r="I76"/>
          <cell r="J76"/>
          <cell r="K76"/>
          <cell r="L76" t="str">
            <v>MBUS mit RS485</v>
          </cell>
          <cell r="M76" t="str">
            <v>RE_PG1</v>
          </cell>
          <cell r="N76" t="str">
            <v>PG1</v>
          </cell>
          <cell r="O76">
            <v>183.48000000000002</v>
          </cell>
          <cell r="P76">
            <v>201.82800000000003</v>
          </cell>
          <cell r="Q76">
            <v>-0.39349464498214992</v>
          </cell>
          <cell r="R76">
            <v>305.8</v>
          </cell>
          <cell r="S76">
            <v>336.38000000000005</v>
          </cell>
          <cell r="T76">
            <v>504.2</v>
          </cell>
          <cell r="U76">
            <v>454.09999999999997</v>
          </cell>
        </row>
        <row r="77">
          <cell r="D77" t="str">
            <v>RESI-MBUS2R4-ETH</v>
          </cell>
          <cell r="E77" t="str">
            <v>Gateway 2x RS485 MBUS -&gt; Modbus/TCP (Modbus/TCP Server)</v>
          </cell>
          <cell r="F77" t="str">
            <v>RE-201.032</v>
          </cell>
          <cell r="G77" t="str">
            <v>MODBUS-MBUS mit RS485 Gateway Ethernet
2 Zähler – 40 Register
MBUS wird über RS485 Schnittstelle verbunden</v>
          </cell>
          <cell r="H77"/>
          <cell r="I77"/>
          <cell r="J77"/>
          <cell r="K77"/>
          <cell r="L77" t="str">
            <v>MBUS mit RS485</v>
          </cell>
          <cell r="M77" t="str">
            <v>RE_PG1</v>
          </cell>
          <cell r="N77" t="str">
            <v>PG1</v>
          </cell>
          <cell r="O77">
            <v>125.64</v>
          </cell>
          <cell r="P77">
            <v>138.20400000000001</v>
          </cell>
          <cell r="Q77">
            <v>-0.15937374548374139</v>
          </cell>
          <cell r="R77">
            <v>209.4</v>
          </cell>
          <cell r="S77">
            <v>230.34000000000003</v>
          </cell>
          <cell r="T77">
            <v>249.1</v>
          </cell>
          <cell r="U77">
            <v>310.95</v>
          </cell>
        </row>
        <row r="78">
          <cell r="D78" t="str">
            <v>RESI-MBUS8R4-ETH</v>
          </cell>
          <cell r="E78" t="str">
            <v>Gateway 8x RS485 MBUS -&gt; Modbus/TCP (Modbus/TCP Server)</v>
          </cell>
          <cell r="F78" t="str">
            <v>RE-201.033</v>
          </cell>
          <cell r="G78" t="str">
            <v>MODBUS-MBUS mit RS485 Gateway Ethernet
8 Zähler – 400 Register
MBUS wird über RS485 Schnittstelle verbunden</v>
          </cell>
          <cell r="H78"/>
          <cell r="I78"/>
          <cell r="J78"/>
          <cell r="K78"/>
          <cell r="L78" t="str">
            <v>MBUS mit RS485</v>
          </cell>
          <cell r="M78" t="str">
            <v>RE_PG1</v>
          </cell>
          <cell r="N78" t="str">
            <v>PG1</v>
          </cell>
          <cell r="O78">
            <v>133.56</v>
          </cell>
          <cell r="P78">
            <v>146.91600000000003</v>
          </cell>
          <cell r="Q78">
            <v>-0.32749244712990944</v>
          </cell>
          <cell r="R78">
            <v>222.6</v>
          </cell>
          <cell r="S78">
            <v>244.86</v>
          </cell>
          <cell r="T78">
            <v>331</v>
          </cell>
          <cell r="U78">
            <v>330.55</v>
          </cell>
        </row>
        <row r="79">
          <cell r="D79" t="str">
            <v>RESI-MBUS24R4-ETH</v>
          </cell>
          <cell r="E79" t="str">
            <v>Gateway 24x RS485 MBUS -&gt; Modbus/TCP (Modbus/TCP Server)</v>
          </cell>
          <cell r="F79" t="str">
            <v>RE-201.034</v>
          </cell>
          <cell r="G79" t="str">
            <v>MODBUS-MBUS mit RS485 Gateway Ethernet
24 Zähler – 1000 Register
MBUS wird über RS485 Schnittstelle verbunden</v>
          </cell>
          <cell r="H79"/>
          <cell r="I79"/>
          <cell r="J79"/>
          <cell r="K79"/>
          <cell r="L79" t="str">
            <v>MBUS mit RS485</v>
          </cell>
          <cell r="M79" t="str">
            <v>RE_PG1</v>
          </cell>
          <cell r="N79" t="str">
            <v>PG1</v>
          </cell>
          <cell r="O79">
            <v>154.68</v>
          </cell>
          <cell r="P79">
            <v>170.14800000000002</v>
          </cell>
          <cell r="Q79">
            <v>-0.38487234550226679</v>
          </cell>
          <cell r="R79">
            <v>257.8</v>
          </cell>
          <cell r="S79">
            <v>283.58000000000004</v>
          </cell>
          <cell r="T79">
            <v>419.1</v>
          </cell>
          <cell r="U79">
            <v>382.84999999999997</v>
          </cell>
        </row>
        <row r="80">
          <cell r="D80" t="str">
            <v>RESI-MBUS48R4-ETH</v>
          </cell>
          <cell r="E80" t="str">
            <v>Gateway 48x RS485 MBUS -&gt; Modbus/TCP (Modbus/TCP Server)</v>
          </cell>
          <cell r="F80" t="str">
            <v>RE-201.035</v>
          </cell>
          <cell r="G80" t="str">
            <v>MODBUS-MBUS mit RS485 Gateway Ethernet
48 Zähler – 1200 Register
MBUS wird über RS485 Schnittstelle verbunden</v>
          </cell>
          <cell r="H80"/>
          <cell r="I80"/>
          <cell r="J80"/>
          <cell r="K80"/>
          <cell r="L80" t="str">
            <v>MBUS mit RS485</v>
          </cell>
          <cell r="M80" t="str">
            <v>RE_PG1</v>
          </cell>
          <cell r="N80" t="str">
            <v>PG1</v>
          </cell>
          <cell r="O80">
            <v>186.36</v>
          </cell>
          <cell r="P80">
            <v>204.99600000000004</v>
          </cell>
          <cell r="Q80">
            <v>-0.37404272470777911</v>
          </cell>
          <cell r="R80">
            <v>310.60000000000002</v>
          </cell>
          <cell r="S80">
            <v>341.66</v>
          </cell>
          <cell r="T80">
            <v>496.2</v>
          </cell>
          <cell r="U80">
            <v>461.25</v>
          </cell>
        </row>
        <row r="81">
          <cell r="D81" t="str">
            <v>RESI-MBUS64R4-ETH</v>
          </cell>
          <cell r="E81" t="str">
            <v>Gateway 64x RS485 MBUS -&gt; Modbus/TCP (Modbus/TCP Server)</v>
          </cell>
          <cell r="F81" t="str">
            <v>RE-201.036</v>
          </cell>
          <cell r="G81" t="str">
            <v>MODBUS-MBUS mit RS485 Gateway Ethernet
64 Zähler – 1200 Register
MBUS wird über RS485 Schnittstelle verbunden</v>
          </cell>
          <cell r="H81"/>
          <cell r="I81"/>
          <cell r="J81"/>
          <cell r="K81"/>
          <cell r="L81" t="str">
            <v>MBUS mit RS485</v>
          </cell>
          <cell r="M81" t="str">
            <v>RE_PG1</v>
          </cell>
          <cell r="N81" t="str">
            <v>PG1</v>
          </cell>
          <cell r="O81">
            <v>207.48</v>
          </cell>
          <cell r="P81">
            <v>228.22800000000001</v>
          </cell>
          <cell r="Q81">
            <v>-0.39672016748080952</v>
          </cell>
          <cell r="R81">
            <v>345.8</v>
          </cell>
          <cell r="S81">
            <v>380.38000000000005</v>
          </cell>
          <cell r="T81">
            <v>573.20000000000005</v>
          </cell>
          <cell r="U81">
            <v>513.5</v>
          </cell>
        </row>
        <row r="82">
          <cell r="D82" t="str">
            <v>RESI-PS-65W-24V</v>
          </cell>
          <cell r="E82" t="str">
            <v>Spannungsversorgung 24VDC, 65W, 2.71A</v>
          </cell>
          <cell r="F82" t="str">
            <v>RE-266.001</v>
          </cell>
          <cell r="G82" t="str">
            <v>4V= Spannungsversorgung, 65W, 2.71A
6xSteckklemmen für 24V= Versorgung
Primäre Spannungsversorgung 80...264Vac</v>
          </cell>
          <cell r="H82"/>
          <cell r="I82"/>
          <cell r="J82"/>
          <cell r="K82"/>
          <cell r="L82" t="str">
            <v>Netzteile</v>
          </cell>
          <cell r="M82" t="str">
            <v>RE_PG1</v>
          </cell>
          <cell r="N82" t="str">
            <v>PG1</v>
          </cell>
          <cell r="O82">
            <v>34.799999999999997</v>
          </cell>
          <cell r="P82">
            <v>38.28</v>
          </cell>
          <cell r="Q82">
            <v>0</v>
          </cell>
          <cell r="R82">
            <v>58</v>
          </cell>
          <cell r="S82">
            <v>63.800000000000004</v>
          </cell>
          <cell r="T82">
            <v>58</v>
          </cell>
          <cell r="U82">
            <v>86.15</v>
          </cell>
        </row>
        <row r="83">
          <cell r="D83" t="str">
            <v>RESI-PS-65W-12V</v>
          </cell>
          <cell r="E83" t="str">
            <v>Spannungsversorgung 12VDC, 65W, 5.42A</v>
          </cell>
          <cell r="F83" t="str">
            <v>RE-266.002</v>
          </cell>
          <cell r="G83" t="str">
            <v>12V= Spannungsversorgung, 65W, 5.42A
6xSteckklemmen für 12V= Versorgung
Primäre Spannungsversorgung 80...264Vac</v>
          </cell>
          <cell r="H83"/>
          <cell r="I83"/>
          <cell r="J83"/>
          <cell r="K83"/>
          <cell r="L83" t="str">
            <v>Netzteile</v>
          </cell>
          <cell r="M83" t="str">
            <v>RE_PG1</v>
          </cell>
          <cell r="N83" t="str">
            <v>PG1</v>
          </cell>
          <cell r="O83">
            <v>34.799999999999997</v>
          </cell>
          <cell r="P83">
            <v>38.28</v>
          </cell>
          <cell r="Q83">
            <v>0</v>
          </cell>
          <cell r="R83">
            <v>58</v>
          </cell>
          <cell r="S83">
            <v>63.800000000000004</v>
          </cell>
          <cell r="T83">
            <v>58</v>
          </cell>
          <cell r="U83">
            <v>86.15</v>
          </cell>
        </row>
        <row r="84">
          <cell r="D84" t="str">
            <v>RESI-PS-65W-5V</v>
          </cell>
          <cell r="E84" t="str">
            <v>Spannungsversorgung 5VDC, 65W, 10A</v>
          </cell>
          <cell r="F84" t="str">
            <v>RE-266.003</v>
          </cell>
          <cell r="G84" t="str">
            <v>5V= Spannungsversorgung, 65W, 10A
6xSteckklemmen für 5V= Versorgung
Primäre Spannungsversorgung 80...264Vac</v>
          </cell>
          <cell r="H84"/>
          <cell r="I84"/>
          <cell r="J84"/>
          <cell r="K84"/>
          <cell r="L84" t="str">
            <v>Netzteile</v>
          </cell>
          <cell r="M84" t="str">
            <v>RE_PG1</v>
          </cell>
          <cell r="N84" t="str">
            <v>PG1</v>
          </cell>
          <cell r="O84">
            <v>34.799999999999997</v>
          </cell>
          <cell r="P84">
            <v>38.28</v>
          </cell>
          <cell r="Q84">
            <v>0</v>
          </cell>
          <cell r="R84">
            <v>58</v>
          </cell>
          <cell r="S84">
            <v>63.800000000000004</v>
          </cell>
          <cell r="T84">
            <v>58</v>
          </cell>
          <cell r="U84">
            <v>86.15</v>
          </cell>
        </row>
        <row r="85">
          <cell r="D85" t="str">
            <v>RESI-PS-T-65W-24V</v>
          </cell>
          <cell r="E85" t="str">
            <v>nicht in PL aufnehmen</v>
          </cell>
          <cell r="F85" t="str">
            <v>RE-266.004</v>
          </cell>
          <cell r="G85" t="str">
            <v>24V= power supply, 65W, 2.71A für TELECOM
6xSteckklemmen für 24V= Versorgung
Primäre Spannungsversorgung -60...-36Vdc</v>
          </cell>
          <cell r="H85"/>
          <cell r="I85"/>
          <cell r="J85"/>
          <cell r="K85"/>
          <cell r="L85" t="str">
            <v>Netzteile</v>
          </cell>
          <cell r="M85" t="str">
            <v>RE_PG1</v>
          </cell>
          <cell r="N85" t="str">
            <v>PG1</v>
          </cell>
          <cell r="O85">
            <v>113.39999999999999</v>
          </cell>
          <cell r="P85">
            <v>124.74</v>
          </cell>
          <cell r="Q85">
            <v>0.27702702702702697</v>
          </cell>
          <cell r="R85">
            <v>189</v>
          </cell>
          <cell r="S85">
            <v>207.9</v>
          </cell>
          <cell r="T85">
            <v>148</v>
          </cell>
          <cell r="U85">
            <v>280.65000000000003</v>
          </cell>
        </row>
        <row r="86">
          <cell r="D86" t="str">
            <v>RESI-DC-UPS-60W-24V</v>
          </cell>
          <cell r="E86" t="str">
            <v>USV (unterbrechungsfreie Spannungsversorgung) 24V, 60W</v>
          </cell>
          <cell r="F86" t="str">
            <v>RE-266.005</v>
          </cell>
          <cell r="G86" t="str">
            <v>24V= Unterbrechungsfreie Spannungsversorgung, 60W, 2.5A mit RS485 Schnittstelle für Monitoring
5xSteckklemmen für 24V= Versorgung
Primäre Spannungsversorgung 24Vdc
Li-Ion Akku: ~30 Minuten Backupzeit</v>
          </cell>
          <cell r="H86"/>
          <cell r="I86"/>
          <cell r="J86"/>
          <cell r="K86"/>
          <cell r="L86" t="str">
            <v>Netzteile</v>
          </cell>
          <cell r="M86" t="str">
            <v>RE_PG1</v>
          </cell>
          <cell r="N86" t="str">
            <v>PG1</v>
          </cell>
          <cell r="O86">
            <v>178.8</v>
          </cell>
          <cell r="P86">
            <v>196.68000000000004</v>
          </cell>
          <cell r="Q86">
            <v>0</v>
          </cell>
          <cell r="R86">
            <v>298</v>
          </cell>
          <cell r="S86">
            <v>327.8</v>
          </cell>
          <cell r="T86">
            <v>298</v>
          </cell>
          <cell r="U86">
            <v>442.55</v>
          </cell>
        </row>
        <row r="87">
          <cell r="D87" t="str">
            <v>RESI-1S0-SIO</v>
          </cell>
          <cell r="E87" t="str">
            <v>Gateway 1x S0 -&gt; RS485 Modbus (Modbus Slave)</v>
          </cell>
          <cell r="F87" t="str">
            <v>RE-202.001</v>
          </cell>
          <cell r="G87" t="str">
            <v>MODBUS/ASCII Protokoll
1xS0 Eingang für Pulszählung/Smart Meter</v>
          </cell>
          <cell r="H87"/>
          <cell r="I87"/>
          <cell r="J87"/>
          <cell r="K87"/>
          <cell r="L87" t="str">
            <v>SMART METER</v>
          </cell>
          <cell r="M87" t="str">
            <v>RE_PG1</v>
          </cell>
          <cell r="N87" t="str">
            <v>PG1</v>
          </cell>
          <cell r="O87">
            <v>66.539999999999992</v>
          </cell>
          <cell r="P87">
            <v>73.194000000000003</v>
          </cell>
          <cell r="Q87">
            <v>-9.0237899917965492E-2</v>
          </cell>
          <cell r="R87">
            <v>110.9</v>
          </cell>
          <cell r="S87">
            <v>121.99000000000001</v>
          </cell>
          <cell r="T87">
            <v>121.9</v>
          </cell>
          <cell r="U87">
            <v>164.7</v>
          </cell>
        </row>
        <row r="88">
          <cell r="D88" t="str">
            <v>RESI-1S0-ETH</v>
          </cell>
          <cell r="E88" t="str">
            <v>Gateway 1x S0 -&gt; Modbus/TCP (Modbus/TCP Server)</v>
          </cell>
          <cell r="F88" t="str">
            <v>RE-202.002</v>
          </cell>
          <cell r="G88" t="str">
            <v>MODBUS/ASCII Protokoll
1xS0 Eingang für Pulszählung/Smart Meter</v>
          </cell>
          <cell r="H88"/>
          <cell r="I88"/>
          <cell r="J88"/>
          <cell r="K88"/>
          <cell r="L88" t="str">
            <v>SMART METER</v>
          </cell>
          <cell r="M88" t="str">
            <v>RE_PG1</v>
          </cell>
          <cell r="N88" t="str">
            <v>PG1</v>
          </cell>
          <cell r="O88">
            <v>87.419999999999987</v>
          </cell>
          <cell r="P88">
            <v>96.161999999999992</v>
          </cell>
          <cell r="Q88">
            <v>-0.21455525606469006</v>
          </cell>
          <cell r="R88">
            <v>145.69999999999999</v>
          </cell>
          <cell r="S88">
            <v>160.27000000000001</v>
          </cell>
          <cell r="T88">
            <v>185.5</v>
          </cell>
          <cell r="U88">
            <v>216.35000000000002</v>
          </cell>
        </row>
        <row r="89">
          <cell r="D89" t="str">
            <v>RESI-2S0-SIO</v>
          </cell>
          <cell r="E89" t="str">
            <v>Gateway 2x S0 -&gt; RS485 Modbus (Modbus Slave)</v>
          </cell>
          <cell r="F89" t="str">
            <v>RE-202.003</v>
          </cell>
          <cell r="G89" t="str">
            <v>MODBUS/ASCII Protokoll
2xS0 Eingang für Pulszählung/Smart Meter</v>
          </cell>
          <cell r="H89"/>
          <cell r="I89"/>
          <cell r="J89"/>
          <cell r="K89"/>
          <cell r="L89" t="str">
            <v>SMART METER</v>
          </cell>
          <cell r="M89" t="str">
            <v>RE_PG1</v>
          </cell>
          <cell r="N89" t="str">
            <v>PG1</v>
          </cell>
          <cell r="O89">
            <v>66.539999999999992</v>
          </cell>
          <cell r="P89">
            <v>73.194000000000003</v>
          </cell>
          <cell r="Q89">
            <v>-0.22501747030048913</v>
          </cell>
          <cell r="R89">
            <v>110.9</v>
          </cell>
          <cell r="S89">
            <v>121.99000000000001</v>
          </cell>
          <cell r="T89">
            <v>143.1</v>
          </cell>
          <cell r="U89">
            <v>164.7</v>
          </cell>
        </row>
        <row r="90">
          <cell r="D90" t="str">
            <v>RESI-2S0-ETH</v>
          </cell>
          <cell r="E90" t="str">
            <v>Gateway 2x S0 -&gt; Modbus/TCP (Modbus/TCP Server)</v>
          </cell>
          <cell r="F90" t="str">
            <v>RE-202.004</v>
          </cell>
          <cell r="G90" t="str">
            <v>MODBUS/ASCII Protokoll
2xS0 Eingang für Pulszählung/Smart Meter</v>
          </cell>
          <cell r="H90"/>
          <cell r="I90"/>
          <cell r="J90"/>
          <cell r="K90"/>
          <cell r="L90" t="str">
            <v>SMART METER</v>
          </cell>
          <cell r="M90" t="str">
            <v>RE_PG1</v>
          </cell>
          <cell r="N90" t="str">
            <v>PG1</v>
          </cell>
          <cell r="O90">
            <v>87.419999999999987</v>
          </cell>
          <cell r="P90">
            <v>96.161999999999992</v>
          </cell>
          <cell r="Q90">
            <v>-0.29511369134010645</v>
          </cell>
          <cell r="R90">
            <v>145.69999999999999</v>
          </cell>
          <cell r="S90">
            <v>160.27000000000001</v>
          </cell>
          <cell r="T90">
            <v>206.7</v>
          </cell>
          <cell r="U90">
            <v>216.35000000000002</v>
          </cell>
        </row>
        <row r="91">
          <cell r="D91" t="str">
            <v>RESI-1EGYDCS-SIO</v>
          </cell>
          <cell r="E91" t="str">
            <v>Energiezähler 0..100VDC, via Shunt, RS485 Modbus</v>
          </cell>
          <cell r="F91" t="str">
            <v>RE-202.005</v>
          </cell>
          <cell r="G91" t="str">
            <v>MODBUS/ASCII Protokoll
1xS0 Eingang für Pulszählung/Smart Meter</v>
          </cell>
          <cell r="H91"/>
          <cell r="I91"/>
          <cell r="J91"/>
          <cell r="K91"/>
          <cell r="L91" t="str">
            <v>SMART METER</v>
          </cell>
          <cell r="M91" t="str">
            <v>RE_PG1</v>
          </cell>
          <cell r="N91" t="str">
            <v>PG1</v>
          </cell>
          <cell r="O91">
            <v>179.39999999999998</v>
          </cell>
          <cell r="P91">
            <v>197.34</v>
          </cell>
          <cell r="Q91">
            <v>1.3559322033898313E-2</v>
          </cell>
          <cell r="R91">
            <v>299</v>
          </cell>
          <cell r="S91">
            <v>328.90000000000003</v>
          </cell>
          <cell r="T91">
            <v>295</v>
          </cell>
          <cell r="U91">
            <v>444</v>
          </cell>
        </row>
        <row r="92">
          <cell r="D92" t="str">
            <v>RESI-1EGYDCS-ETH</v>
          </cell>
          <cell r="E92" t="str">
            <v>Energiezähler 0..100VDC, via Shunt, Modbus/TCP</v>
          </cell>
          <cell r="F92" t="str">
            <v>RE-202.006</v>
          </cell>
          <cell r="G92" t="str">
            <v>MODBUS/ASCII Protokoll
1xS0 Eingang für Pulszählung/Smart Meter</v>
          </cell>
          <cell r="H92"/>
          <cell r="I92"/>
          <cell r="J92"/>
          <cell r="K92"/>
          <cell r="L92" t="str">
            <v>SMART METER</v>
          </cell>
          <cell r="M92" t="str">
            <v>RE_PG1</v>
          </cell>
          <cell r="N92" t="str">
            <v>PG1</v>
          </cell>
          <cell r="O92">
            <v>206.4</v>
          </cell>
          <cell r="P92">
            <v>227.04000000000002</v>
          </cell>
          <cell r="Q92">
            <v>-3.0985915492957705E-2</v>
          </cell>
          <cell r="R92">
            <v>344</v>
          </cell>
          <cell r="S92">
            <v>378.40000000000003</v>
          </cell>
          <cell r="T92">
            <v>355</v>
          </cell>
          <cell r="U92">
            <v>510.85</v>
          </cell>
        </row>
        <row r="93">
          <cell r="D93" t="str">
            <v>RESI-1EGYDC-SIO</v>
          </cell>
          <cell r="E93" t="str">
            <v>Energiezähler 0..100VDC, via Hall-Sensor, RS485 Modbus</v>
          </cell>
          <cell r="F93" t="str">
            <v>RE-202.007</v>
          </cell>
          <cell r="G93" t="str">
            <v>MODBUS/ASCII protocol
1xS0 input for pulse counting/smart meters</v>
          </cell>
          <cell r="H93"/>
          <cell r="I93"/>
          <cell r="J93"/>
          <cell r="K93"/>
          <cell r="L93" t="str">
            <v>SMART METER</v>
          </cell>
          <cell r="M93" t="str">
            <v>RE_PG1</v>
          </cell>
          <cell r="N93" t="str">
            <v>PG1</v>
          </cell>
          <cell r="O93">
            <v>179.39999999999998</v>
          </cell>
          <cell r="P93">
            <v>197.34</v>
          </cell>
          <cell r="Q93">
            <v>1.3559322033898313E-2</v>
          </cell>
          <cell r="R93">
            <v>299</v>
          </cell>
          <cell r="S93">
            <v>328.90000000000003</v>
          </cell>
          <cell r="T93">
            <v>295</v>
          </cell>
          <cell r="U93">
            <v>444</v>
          </cell>
        </row>
        <row r="94">
          <cell r="D94" t="str">
            <v>RESI-1EGYDC-ETH</v>
          </cell>
          <cell r="E94" t="str">
            <v>Energiezähler 0..100VDC, via Hall-Sensor, Modbus/TCP</v>
          </cell>
          <cell r="F94" t="str">
            <v>RE-202.008</v>
          </cell>
          <cell r="G94" t="str">
            <v>MODBUS/ASCII Protokoll
1xS0 Eingang für Pulszählung/Smart Meter</v>
          </cell>
          <cell r="H94"/>
          <cell r="I94"/>
          <cell r="J94"/>
          <cell r="K94"/>
          <cell r="L94" t="str">
            <v>SMART METER</v>
          </cell>
          <cell r="M94" t="str">
            <v>RE_PG1</v>
          </cell>
          <cell r="N94" t="str">
            <v>PG1</v>
          </cell>
          <cell r="O94">
            <v>206.4</v>
          </cell>
          <cell r="P94">
            <v>227.04000000000002</v>
          </cell>
          <cell r="Q94">
            <v>-3.0985915492957705E-2</v>
          </cell>
          <cell r="R94">
            <v>344</v>
          </cell>
          <cell r="S94">
            <v>378.40000000000003</v>
          </cell>
          <cell r="T94">
            <v>355</v>
          </cell>
          <cell r="U94">
            <v>510.85</v>
          </cell>
        </row>
        <row r="95">
          <cell r="D95" t="str">
            <v>MODBUS CONFIGURATOR</v>
          </cell>
          <cell r="E95"/>
          <cell r="F95" t="str">
            <v>RE-2</v>
          </cell>
          <cell r="G95" t="str">
            <v>Gratis Download</v>
          </cell>
          <cell r="H95"/>
          <cell r="I95"/>
          <cell r="J95"/>
          <cell r="K95"/>
          <cell r="L95" t="str">
            <v>SOFTWARE</v>
          </cell>
          <cell r="M95" t="str">
            <v>netto</v>
          </cell>
          <cell r="N95" t="str">
            <v>netto</v>
          </cell>
          <cell r="O95" t="str">
            <v>error</v>
          </cell>
          <cell r="P95" t="e">
            <v>#VALUE!</v>
          </cell>
          <cell r="Q95" t="e">
            <v>#N/A</v>
          </cell>
          <cell r="R95" t="e">
            <v>#N/A</v>
          </cell>
          <cell r="S95" t="e">
            <v>#N/A</v>
          </cell>
          <cell r="T95"/>
          <cell r="U95" t="e">
            <v>#VALUE!</v>
          </cell>
        </row>
        <row r="96">
          <cell r="D96" t="str">
            <v>RESI-RC-RTC1-MB</v>
          </cell>
          <cell r="E96" t="str">
            <v>Unterputz-Echtzeituhr 55x55, RS485 Modbus</v>
          </cell>
          <cell r="F96" t="str">
            <v>RE-296.001</v>
          </cell>
          <cell r="G96" t="str">
            <v>Echtzeituhr mit Akkubackup Wandeinbau
MODBUS/ASCII Protokoll
RS485+12-48Vdc Spannungsversorgung</v>
          </cell>
          <cell r="H96"/>
          <cell r="I96"/>
          <cell r="J96"/>
          <cell r="K96"/>
          <cell r="L96" t="str">
            <v>Uhren</v>
          </cell>
          <cell r="M96" t="str">
            <v>RE_PG1</v>
          </cell>
          <cell r="N96" t="str">
            <v>PG1</v>
          </cell>
          <cell r="O96">
            <v>147</v>
          </cell>
          <cell r="P96">
            <v>161.70000000000002</v>
          </cell>
          <cell r="Q96">
            <v>0</v>
          </cell>
          <cell r="R96">
            <v>245</v>
          </cell>
          <cell r="S96">
            <v>269.5</v>
          </cell>
          <cell r="T96">
            <v>245</v>
          </cell>
          <cell r="U96">
            <v>363.84999999999997</v>
          </cell>
        </row>
        <row r="97">
          <cell r="D97" t="str">
            <v>RESI-RC-RTC1-KP</v>
          </cell>
          <cell r="E97" t="str">
            <v>Unterputz-Echtzeituhr 55x55, KNX</v>
          </cell>
          <cell r="F97" t="str">
            <v>RE-296.002</v>
          </cell>
          <cell r="G97" t="str">
            <v>Echtzeituhr mit Akkubackup Wandeinbau
KNX Protokoll
KNX+24Vdc Spannungsversorgung</v>
          </cell>
          <cell r="H97"/>
          <cell r="I97"/>
          <cell r="J97"/>
          <cell r="K97"/>
          <cell r="L97" t="str">
            <v>Uhren</v>
          </cell>
          <cell r="M97" t="str">
            <v>RE_PG1</v>
          </cell>
          <cell r="N97" t="str">
            <v>PG1</v>
          </cell>
          <cell r="O97">
            <v>147</v>
          </cell>
          <cell r="P97">
            <v>161.70000000000002</v>
          </cell>
          <cell r="Q97">
            <v>0</v>
          </cell>
          <cell r="R97">
            <v>245</v>
          </cell>
          <cell r="S97">
            <v>269.5</v>
          </cell>
          <cell r="T97">
            <v>245</v>
          </cell>
          <cell r="U97">
            <v>363.84999999999997</v>
          </cell>
        </row>
        <row r="98">
          <cell r="D98" t="str">
            <v>RESI-RC-RTC2-SIO</v>
          </cell>
          <cell r="E98" t="str">
            <v>Aufputz-Echtzeituhr mini, KNX + RS485 Modbus</v>
          </cell>
          <cell r="F98" t="str">
            <v>RE-296.003</v>
          </cell>
          <cell r="G98" t="str">
            <v>Echtzeituhr mit Akkubackup Wandeinbau
MODBUS/ASCII Protokoll, RS485+12-48Vdc Spannungsversorgung
und
KNX Protokoll, KNX+24Vdc Spannungsversorgung</v>
          </cell>
          <cell r="H98"/>
          <cell r="I98"/>
          <cell r="J98"/>
          <cell r="K98"/>
          <cell r="L98" t="str">
            <v>Uhren</v>
          </cell>
          <cell r="M98" t="str">
            <v>RE_PG1</v>
          </cell>
          <cell r="N98" t="str">
            <v>PG1</v>
          </cell>
          <cell r="O98">
            <v>177</v>
          </cell>
          <cell r="P98">
            <v>194.70000000000002</v>
          </cell>
          <cell r="Q98">
            <v>0</v>
          </cell>
          <cell r="R98">
            <v>295</v>
          </cell>
          <cell r="S98">
            <v>324.5</v>
          </cell>
          <cell r="T98">
            <v>295</v>
          </cell>
          <cell r="U98">
            <v>438.1</v>
          </cell>
        </row>
        <row r="99">
          <cell r="D99" t="str">
            <v>RESI-USB-SIO</v>
          </cell>
          <cell r="E99" t="str">
            <v>Gateway USB &lt;-&gt; RS232/RS485, 1TE</v>
          </cell>
          <cell r="F99" t="str">
            <v>RE-231.001</v>
          </cell>
          <cell r="G99" t="str">
            <v>USB-RS232/RS485 Schnittstelle
1m Kabel USB A Männlich zu Micro USB B Männlich</v>
          </cell>
          <cell r="H99"/>
          <cell r="I99"/>
          <cell r="J99"/>
          <cell r="K99"/>
          <cell r="L99" t="str">
            <v>USB</v>
          </cell>
          <cell r="M99" t="str">
            <v>RE_PG1</v>
          </cell>
          <cell r="N99" t="str">
            <v>PG1</v>
          </cell>
          <cell r="O99">
            <v>51</v>
          </cell>
          <cell r="P99">
            <v>56.1</v>
          </cell>
          <cell r="Q99">
            <v>0</v>
          </cell>
          <cell r="R99">
            <v>85</v>
          </cell>
          <cell r="S99">
            <v>93.500000000000014</v>
          </cell>
          <cell r="T99">
            <v>85</v>
          </cell>
          <cell r="U99">
            <v>126.25</v>
          </cell>
        </row>
        <row r="100">
          <cell r="D100" t="str">
            <v>RESI-USB-SIO3</v>
          </cell>
          <cell r="E100" t="str">
            <v>Gateway USB &lt;-&gt; 3xRS485, 1TE</v>
          </cell>
          <cell r="F100" t="str">
            <v>RE-231.002</v>
          </cell>
          <cell r="G100" t="str">
            <v>USB-3xRS485 Schnittstelle
1m Kabel USB A Männlich zu Micro USB B Männlich</v>
          </cell>
          <cell r="H100"/>
          <cell r="I100"/>
          <cell r="J100"/>
          <cell r="K100"/>
          <cell r="L100" t="str">
            <v>USB</v>
          </cell>
          <cell r="M100" t="str">
            <v>RE_PG1</v>
          </cell>
          <cell r="N100" t="str">
            <v>PG1</v>
          </cell>
          <cell r="O100">
            <v>69</v>
          </cell>
          <cell r="P100">
            <v>75.900000000000006</v>
          </cell>
          <cell r="Q100">
            <v>0</v>
          </cell>
          <cell r="R100">
            <v>115</v>
          </cell>
          <cell r="S100">
            <v>126.50000000000001</v>
          </cell>
          <cell r="T100">
            <v>115</v>
          </cell>
          <cell r="U100">
            <v>170.79999999999998</v>
          </cell>
        </row>
        <row r="101">
          <cell r="D101" t="str">
            <v>RESI-USB-BOX</v>
          </cell>
          <cell r="E101" t="str">
            <v>Gateway USB &lt;-&gt; RS232/RS485</v>
          </cell>
          <cell r="F101" t="str">
            <v>RE-231.003</v>
          </cell>
          <cell r="G101" t="str">
            <v>USB-RS232/RS485 Schnittstelle
1m Kabel USB A Männlich zu Micro USB B Männlich</v>
          </cell>
          <cell r="H101"/>
          <cell r="I101"/>
          <cell r="J101"/>
          <cell r="K101"/>
          <cell r="L101" t="str">
            <v>USB</v>
          </cell>
          <cell r="M101" t="str">
            <v>RE_PG1</v>
          </cell>
          <cell r="N101" t="str">
            <v>PG1</v>
          </cell>
          <cell r="O101">
            <v>51</v>
          </cell>
          <cell r="P101">
            <v>56.1</v>
          </cell>
          <cell r="Q101">
            <v>0</v>
          </cell>
          <cell r="R101">
            <v>85</v>
          </cell>
          <cell r="S101">
            <v>93.500000000000014</v>
          </cell>
          <cell r="T101">
            <v>85</v>
          </cell>
          <cell r="U101">
            <v>126.25</v>
          </cell>
        </row>
        <row r="102">
          <cell r="D102" t="str">
            <v>RESI-USB-PS</v>
          </cell>
          <cell r="E102" t="str">
            <v>Spannungsversorgung USB, 1TE</v>
          </cell>
          <cell r="F102" t="str">
            <v>RE-231.004</v>
          </cell>
          <cell r="G102" t="str">
            <v>Versorgung von USB-Geräten mit Strom
USB Strom ≤900mA</v>
          </cell>
          <cell r="H102"/>
          <cell r="I102"/>
          <cell r="J102"/>
          <cell r="K102"/>
          <cell r="L102" t="str">
            <v>USB</v>
          </cell>
          <cell r="M102" t="str">
            <v>RE_PG1</v>
          </cell>
          <cell r="N102" t="str">
            <v>PG1</v>
          </cell>
          <cell r="O102">
            <v>51</v>
          </cell>
          <cell r="P102">
            <v>56.1</v>
          </cell>
          <cell r="Q102">
            <v>0</v>
          </cell>
          <cell r="R102">
            <v>85</v>
          </cell>
          <cell r="S102">
            <v>93.500000000000014</v>
          </cell>
          <cell r="T102">
            <v>85</v>
          </cell>
          <cell r="U102">
            <v>126.25</v>
          </cell>
        </row>
        <row r="103">
          <cell r="D103" t="str">
            <v>RESI-V7V-A</v>
          </cell>
          <cell r="E103" t="str">
            <v>Linux-Touchpanel 7" vertikal, 1xRS232</v>
          </cell>
          <cell r="F103" t="str">
            <v>RE-226.022</v>
          </cell>
          <cell r="G103" t="str">
            <v>LINUX Controller, basierend auf den Raspberry PI B3+® Board, 16GB SD card, Raspian® Buster LINUX vorinstalliert, 7" vertikaler Multitouch Display 800x480 RGB LCD Display, 24-bit Farbtiefe, serielle Schnittstellen: 1xRS232, integrierte Geräte: Echtzeituhr mit Batteriebackup, Piepser, Temperatur- und Näherungssensor, Spannungsversorgung: 12-48V=</v>
          </cell>
          <cell r="H103"/>
          <cell r="I103"/>
          <cell r="J103"/>
          <cell r="K103"/>
          <cell r="L103" t="str">
            <v>VIEW7,PI,LINUX</v>
          </cell>
          <cell r="M103" t="str">
            <v>RE_PG1</v>
          </cell>
          <cell r="N103" t="str">
            <v>PG3</v>
          </cell>
          <cell r="O103" t="e">
            <v>#N/A</v>
          </cell>
          <cell r="P103" t="e">
            <v>#N/A</v>
          </cell>
          <cell r="Q103" t="e">
            <v>#N/A</v>
          </cell>
          <cell r="R103" t="e">
            <v>#N/A</v>
          </cell>
          <cell r="S103" t="e">
            <v>#N/A</v>
          </cell>
          <cell r="T103"/>
          <cell r="U103" t="str">
            <v>a.Anfrage</v>
          </cell>
        </row>
        <row r="104">
          <cell r="D104" t="str">
            <v>RESI-V7H-A</v>
          </cell>
          <cell r="E104" t="str">
            <v>Linux-Touchpanel 7" horizontal, 1xRS232</v>
          </cell>
          <cell r="F104" t="str">
            <v>RE-226.023</v>
          </cell>
          <cell r="G104" t="str">
            <v>LINUX Controller, basierend auf den Raspberry PI B3+® Board, 16GB SD card, Raspian® Buster LINUX vorinstalliert, 7" horizontaler Multitouch Display 800x480 RGB LCD Display, 24-bit Farbtiefe, serielle Schnittstellen: 1xRS232, integrierte Geräte: Echtzeituhr mit Batteriebackup, Piepser, Temperatur- und Näherungssensor, Spannungsversorgung: 12-48V=</v>
          </cell>
          <cell r="H104"/>
          <cell r="I104"/>
          <cell r="J104"/>
          <cell r="K104"/>
          <cell r="L104" t="str">
            <v>VIEW7,PI,LINUX</v>
          </cell>
          <cell r="M104" t="str">
            <v>RE_PG1</v>
          </cell>
          <cell r="N104" t="str">
            <v>PG3</v>
          </cell>
          <cell r="O104" t="e">
            <v>#N/A</v>
          </cell>
          <cell r="P104" t="e">
            <v>#N/A</v>
          </cell>
          <cell r="Q104" t="e">
            <v>#N/A</v>
          </cell>
          <cell r="R104" t="e">
            <v>#N/A</v>
          </cell>
          <cell r="S104" t="e">
            <v>#N/A</v>
          </cell>
          <cell r="T104"/>
          <cell r="U104" t="str">
            <v>a.Anfrage</v>
          </cell>
        </row>
        <row r="105">
          <cell r="D105" t="str">
            <v>RESI-V7H-B CP Vali.Sys</v>
          </cell>
          <cell r="E105" t="str">
            <v>Linux-Touchpanel 7" horizontal, 1xRS232</v>
          </cell>
          <cell r="F105" t="str">
            <v>RE-226.028</v>
          </cell>
          <cell r="G105" t="str">
            <v>- IP65 Front
- Raspberry Pi 3B+
- 1GB RAM 
- 32GB SD Karte
- ohne Sensoren
- ohne RS232, mit Ethernet
- 12-48Vdc Versorgung
- LINUX inklusive
- mit LOGO "Vali.sys"</v>
          </cell>
          <cell r="H105" t="str">
            <v>AT</v>
          </cell>
          <cell r="I105" t="str">
            <v>8538 90 91</v>
          </cell>
          <cell r="J105"/>
          <cell r="K105"/>
          <cell r="L105" t="str">
            <v>VIEW7,PI,LINUX</v>
          </cell>
          <cell r="M105" t="str">
            <v>RE_PG1</v>
          </cell>
          <cell r="N105" t="str">
            <v>PG3</v>
          </cell>
          <cell r="O105" t="e">
            <v>#N/A</v>
          </cell>
          <cell r="P105" t="e">
            <v>#N/A</v>
          </cell>
          <cell r="Q105" t="e">
            <v>#N/A</v>
          </cell>
          <cell r="R105" t="e">
            <v>#N/A</v>
          </cell>
          <cell r="S105" t="e">
            <v>#N/A</v>
          </cell>
          <cell r="T105">
            <v>282.66000000000003</v>
          </cell>
          <cell r="U105" t="str">
            <v>a.Anfrage</v>
          </cell>
        </row>
        <row r="106">
          <cell r="D106" t="str">
            <v>RESI-V7V-A-CS</v>
          </cell>
          <cell r="E106" t="str">
            <v>nicht in PL aufnehmen</v>
          </cell>
          <cell r="F106" t="str">
            <v>RE-226.024</v>
          </cell>
          <cell r="G106" t="str">
            <v>LINUX Controller, basierend auf den Raspberry PI B3+® Board, 16GB SD card, Raspian® Buster LINUX und CODESYS® Single Core Runtime Lizenz vorinstalliert, 7" vertikaler Multitouch Display 800x480 RGB LCD Display, 24-bit Farbtiefe, serielle Schnittstellen: 1xRS232, integrierte Geräte: Echtzeituhr mit Batteriebackup, Piepser, Temperatur- und Näherungssensor, Spannungsversorgung: 12-48V=</v>
          </cell>
          <cell r="H106"/>
          <cell r="I106"/>
          <cell r="J106"/>
          <cell r="K106"/>
          <cell r="L106" t="str">
            <v>VIEW7,PI,LINUX,CODESYS</v>
          </cell>
          <cell r="M106" t="str">
            <v>RE_PG1</v>
          </cell>
          <cell r="N106" t="str">
            <v>PG3</v>
          </cell>
          <cell r="O106" t="e">
            <v>#N/A</v>
          </cell>
          <cell r="P106" t="e">
            <v>#N/A</v>
          </cell>
          <cell r="Q106" t="e">
            <v>#N/A</v>
          </cell>
          <cell r="R106" t="e">
            <v>#N/A</v>
          </cell>
          <cell r="S106" t="e">
            <v>#N/A</v>
          </cell>
          <cell r="T106"/>
          <cell r="U106" t="str">
            <v>a.Anfrage</v>
          </cell>
        </row>
        <row r="107">
          <cell r="D107" t="str">
            <v>RESI-V7V-A-CM</v>
          </cell>
          <cell r="E107" t="str">
            <v>Linux-Touchpanel 7" vertikal, 1xRS232, Codesys-Lizenz</v>
          </cell>
          <cell r="F107" t="str">
            <v>RE-226.025</v>
          </cell>
          <cell r="G107" t="str">
            <v>LINUX Controller, basierend auf den Raspberry PI B3+® Board, 16GB SD card, Raspian® Buster LINUX und CODESYS® Multi Core Runtime Lizenz vorinstalliert, 7" vertikaler Multitouch Display 800x480 RGB LCD Display, 24-bit Farbtiefe, serielle Schnittstellen: 1xRS232, integrierte Geräte: Echtzeituhr mit Batteriebackup, Piepser, Temperatur- und Näherungssensor, Spannungsversorgung: 12-48V=</v>
          </cell>
          <cell r="H107"/>
          <cell r="I107"/>
          <cell r="J107"/>
          <cell r="K107"/>
          <cell r="L107" t="str">
            <v>VIEW7,PI,LINUX,CODESYS</v>
          </cell>
          <cell r="M107" t="str">
            <v>RE_PG1</v>
          </cell>
          <cell r="N107" t="str">
            <v>PG3</v>
          </cell>
          <cell r="O107" t="e">
            <v>#N/A</v>
          </cell>
          <cell r="P107" t="e">
            <v>#N/A</v>
          </cell>
          <cell r="Q107" t="e">
            <v>#N/A</v>
          </cell>
          <cell r="R107" t="e">
            <v>#N/A</v>
          </cell>
          <cell r="S107" t="e">
            <v>#N/A</v>
          </cell>
          <cell r="T107"/>
          <cell r="U107" t="str">
            <v>a.Anfrage</v>
          </cell>
        </row>
        <row r="108">
          <cell r="D108" t="str">
            <v>RESI-V7H-A-CS</v>
          </cell>
          <cell r="E108" t="str">
            <v>nicht in PL aufnehmen</v>
          </cell>
          <cell r="F108" t="str">
            <v>RE-226.026</v>
          </cell>
          <cell r="G108" t="str">
            <v>LINUX Controller, basierend auf den Raspberry PI B3+® Board, 16GB SD card, Raspian® Buster LINUX und CODESYS® Single Core Runtime Lizenz vorinstalliert, 7" horizontaler Multitouch Display 800x480 RGB LCD Display, 24-bit Farbtiefe, serielle Schnittstellen: 1xRS232, integrierte Geräte: Echtzeituhr mit Batteriebackup, Piepser, Temperatur- und Näherungssensor, Spannungsversorgung: 12-48V=</v>
          </cell>
          <cell r="H108"/>
          <cell r="I108"/>
          <cell r="J108"/>
          <cell r="K108"/>
          <cell r="L108" t="str">
            <v>VIEW7,PI,LINUX,CODESYS</v>
          </cell>
          <cell r="M108" t="str">
            <v>RE_PG1</v>
          </cell>
          <cell r="N108" t="str">
            <v>PG3</v>
          </cell>
          <cell r="O108" t="e">
            <v>#N/A</v>
          </cell>
          <cell r="P108" t="e">
            <v>#N/A</v>
          </cell>
          <cell r="Q108" t="e">
            <v>#N/A</v>
          </cell>
          <cell r="R108" t="e">
            <v>#N/A</v>
          </cell>
          <cell r="S108" t="e">
            <v>#N/A</v>
          </cell>
          <cell r="T108"/>
          <cell r="U108" t="str">
            <v>a.Anfrage</v>
          </cell>
        </row>
        <row r="109">
          <cell r="D109" t="str">
            <v>RESI-V7H-A-CM</v>
          </cell>
          <cell r="E109" t="str">
            <v>Linux-Touchpanel 7" horizontal, 1xRS232, Codesys-Lizenz</v>
          </cell>
          <cell r="F109" t="str">
            <v>RE-226.027</v>
          </cell>
          <cell r="G109" t="str">
            <v>LINUX Controller, basierend auf den Raspberry PI B3+® Board, 16GB SD card, Raspian® Buster LINUX und CODESYS® Multi Core Runtime Lizenz vorinstalliert, 7" horizontaler Multitouch Display 800x480 RGB LCD Display, 24-bit Farbtiefe, serielle Schnittstellen: 1xRS232, integrierte Geräte: Echtzeituhr mit Batteriebackup, Piepser, Temperatur- und Näherungssensor, Spannungsversorgung: 12-48V=</v>
          </cell>
          <cell r="H109" t="str">
            <v>AT</v>
          </cell>
          <cell r="I109" t="str">
            <v>8538 90 91</v>
          </cell>
          <cell r="J109"/>
          <cell r="K109"/>
          <cell r="L109" t="str">
            <v>VIEW7,PI,LINUX,CODESYS</v>
          </cell>
          <cell r="M109" t="str">
            <v>RE_PG1</v>
          </cell>
          <cell r="N109" t="str">
            <v>PG3</v>
          </cell>
          <cell r="O109" t="e">
            <v>#N/A</v>
          </cell>
          <cell r="P109" t="e">
            <v>#N/A</v>
          </cell>
          <cell r="Q109" t="e">
            <v>#N/A</v>
          </cell>
          <cell r="R109" t="e">
            <v>#N/A</v>
          </cell>
          <cell r="S109" t="e">
            <v>#N/A</v>
          </cell>
          <cell r="T109"/>
          <cell r="U109" t="str">
            <v>a.Anfrage</v>
          </cell>
        </row>
        <row r="110">
          <cell r="D110" t="str">
            <v>RESI-C4-A-2GB</v>
          </cell>
          <cell r="E110" t="str">
            <v>RESI-C4 Controller mit integrierten EAs – Basisversionen</v>
          </cell>
          <cell r="F110" t="str">
            <v>RE-226.029</v>
          </cell>
          <cell r="G110"/>
          <cell r="H110"/>
          <cell r="I110"/>
          <cell r="J110"/>
          <cell r="K110"/>
          <cell r="L110"/>
          <cell r="M110" t="str">
            <v>RE_PG1</v>
          </cell>
          <cell r="N110" t="str">
            <v>PG1</v>
          </cell>
          <cell r="O110">
            <v>168</v>
          </cell>
          <cell r="P110">
            <v>184.8</v>
          </cell>
          <cell r="Q110" t="e">
            <v>#DIV/0!</v>
          </cell>
          <cell r="R110">
            <v>280</v>
          </cell>
          <cell r="S110">
            <v>308</v>
          </cell>
          <cell r="T110"/>
          <cell r="U110">
            <v>415.79999999999995</v>
          </cell>
        </row>
        <row r="111">
          <cell r="D111" t="str">
            <v>RESI-C4-A-2GB-2E</v>
          </cell>
          <cell r="E111" t="str">
            <v>RESI-C4-Raspberry PI CM 4, LINUX, Basisversionen, 2E</v>
          </cell>
          <cell r="F111"/>
          <cell r="G111" t="str">
            <v>Raspberry PI Compute Module 4 basierter LINUX Controller mit 2GB, Basisausführung mit zusätzlichem Ethernet Interface
- mit 2GB eingebautem RAM, 32 GB SD CARD und stabiler 12-48Vdc Spannungsversorgung, 2xEthernet mit verschiedenen MAC-Adressen, 2xUSB
2.0, 1xMini-HDMI. LINUX ist vorinstalliert
- Einbaubreite: 4TE</v>
          </cell>
          <cell r="H111" t="str">
            <v>AT</v>
          </cell>
          <cell r="I111" t="str">
            <v>8538 90 91</v>
          </cell>
          <cell r="J111"/>
          <cell r="K111"/>
          <cell r="L111"/>
          <cell r="M111" t="str">
            <v>RE_PG1</v>
          </cell>
          <cell r="N111" t="str">
            <v>PG1</v>
          </cell>
          <cell r="O111">
            <v>204</v>
          </cell>
          <cell r="P111">
            <v>224.4</v>
          </cell>
          <cell r="Q111" t="e">
            <v>#DIV/0!</v>
          </cell>
          <cell r="R111">
            <v>340</v>
          </cell>
          <cell r="S111">
            <v>374.00000000000006</v>
          </cell>
          <cell r="T111"/>
          <cell r="U111">
            <v>504.9</v>
          </cell>
        </row>
        <row r="112">
          <cell r="D112" t="str">
            <v>RESI-C4-A-4GB</v>
          </cell>
          <cell r="E112" t="str">
            <v>RESI-C4-xx Raspberry PI Compute Module 4© basierter LINUX Controller mit integrierten EAs – Basisversionen</v>
          </cell>
          <cell r="F112" t="str">
            <v>RE-226.030</v>
          </cell>
          <cell r="G112"/>
          <cell r="H112"/>
          <cell r="I112"/>
          <cell r="J112"/>
          <cell r="K112"/>
          <cell r="L112"/>
          <cell r="M112" t="str">
            <v>RE_PG1</v>
          </cell>
          <cell r="N112" t="str">
            <v>PG1</v>
          </cell>
          <cell r="O112">
            <v>184.8</v>
          </cell>
          <cell r="P112">
            <v>203.28000000000003</v>
          </cell>
          <cell r="Q112" t="e">
            <v>#DIV/0!</v>
          </cell>
          <cell r="R112">
            <v>308</v>
          </cell>
          <cell r="S112">
            <v>338.8</v>
          </cell>
          <cell r="T112"/>
          <cell r="U112">
            <v>457.40000000000003</v>
          </cell>
        </row>
        <row r="113">
          <cell r="D113" t="str">
            <v>RESI-C4-A-8GB</v>
          </cell>
          <cell r="E113" t="str">
            <v>RESI-C4-xx Raspberry PI Compute Module 4© basierter LINUX Controller mit integrierten EAs – Basisversionen</v>
          </cell>
          <cell r="F113" t="str">
            <v>RE-226.031</v>
          </cell>
          <cell r="G113"/>
          <cell r="H113"/>
          <cell r="I113"/>
          <cell r="J113"/>
          <cell r="K113"/>
          <cell r="L113"/>
          <cell r="M113" t="str">
            <v>RE_PG1</v>
          </cell>
          <cell r="N113" t="str">
            <v>PG1</v>
          </cell>
          <cell r="O113">
            <v>226.79999999999998</v>
          </cell>
          <cell r="P113">
            <v>249.48</v>
          </cell>
          <cell r="Q113" t="e">
            <v>#DIV/0!</v>
          </cell>
          <cell r="R113">
            <v>378</v>
          </cell>
          <cell r="S113">
            <v>415.8</v>
          </cell>
          <cell r="T113"/>
          <cell r="U113">
            <v>561.35</v>
          </cell>
        </row>
        <row r="114">
          <cell r="D114" t="str">
            <v>RESI-C4-A-14RI-2GB</v>
          </cell>
          <cell r="E114" t="str">
            <v>RESI-C4-xx Raspberry PI Compute Module 4© basierter LINUX Controller mit integrierten DIGITAL EINGÄNGEN</v>
          </cell>
          <cell r="F114" t="str">
            <v>RE-226.032</v>
          </cell>
          <cell r="G114"/>
          <cell r="H114"/>
          <cell r="I114"/>
          <cell r="J114"/>
          <cell r="K114"/>
          <cell r="L114"/>
          <cell r="M114" t="str">
            <v>RE_PG1</v>
          </cell>
          <cell r="N114" t="str">
            <v>PG1</v>
          </cell>
          <cell r="O114">
            <v>218.4</v>
          </cell>
          <cell r="P114">
            <v>240.24000000000004</v>
          </cell>
          <cell r="Q114" t="e">
            <v>#DIV/0!</v>
          </cell>
          <cell r="R114">
            <v>364</v>
          </cell>
          <cell r="S114">
            <v>400.40000000000003</v>
          </cell>
          <cell r="T114"/>
          <cell r="U114">
            <v>540.54999999999995</v>
          </cell>
        </row>
        <row r="115">
          <cell r="D115" t="str">
            <v>RESI-C4-A-48RI-2GB</v>
          </cell>
          <cell r="E115" t="str">
            <v>RESI-C4-xx Raspberry PI Compute Module 4© basierter LINUX Controller mit integrierten DIGITAL EINGÄNGEN</v>
          </cell>
          <cell r="F115" t="str">
            <v>RE-226.033</v>
          </cell>
          <cell r="G115"/>
          <cell r="H115"/>
          <cell r="I115"/>
          <cell r="J115"/>
          <cell r="K115"/>
          <cell r="L115"/>
          <cell r="M115" t="str">
            <v>RE_PG1</v>
          </cell>
          <cell r="N115" t="str">
            <v>PG1</v>
          </cell>
          <cell r="O115">
            <v>280.79999999999995</v>
          </cell>
          <cell r="P115">
            <v>308.88</v>
          </cell>
          <cell r="Q115" t="e">
            <v>#DIV/0!</v>
          </cell>
          <cell r="R115">
            <v>468</v>
          </cell>
          <cell r="S115">
            <v>514.80000000000007</v>
          </cell>
          <cell r="T115"/>
          <cell r="U115">
            <v>695</v>
          </cell>
        </row>
        <row r="116">
          <cell r="D116" t="str">
            <v>RESI-C4-A-6DI-2GB</v>
          </cell>
          <cell r="E116" t="str">
            <v>RESI-C4-xx Raspberry PI Compute Module 4© basierter LINUX Controller mit integrierten DIGITAL EINGÄNGEN</v>
          </cell>
          <cell r="F116" t="str">
            <v>RE-226.034</v>
          </cell>
          <cell r="G116"/>
          <cell r="H116"/>
          <cell r="I116"/>
          <cell r="J116"/>
          <cell r="K116"/>
          <cell r="L116"/>
          <cell r="M116" t="str">
            <v>RE_PG1</v>
          </cell>
          <cell r="N116" t="str">
            <v>PG1</v>
          </cell>
          <cell r="O116">
            <v>181.8</v>
          </cell>
          <cell r="P116">
            <v>199.98000000000002</v>
          </cell>
          <cell r="Q116" t="e">
            <v>#DIV/0!</v>
          </cell>
          <cell r="R116">
            <v>303</v>
          </cell>
          <cell r="S116">
            <v>333.3</v>
          </cell>
          <cell r="T116"/>
          <cell r="U116">
            <v>449.95</v>
          </cell>
        </row>
        <row r="117">
          <cell r="D117" t="str">
            <v>RESI-C4-A-12DI-2GB</v>
          </cell>
          <cell r="E117" t="str">
            <v>RESI-C4-xx Raspberry PI Compute Module 4© basierter LINUX Controller mit integrierten DIGITAL EINGÄNGEN</v>
          </cell>
          <cell r="F117" t="str">
            <v>RE-226.035</v>
          </cell>
          <cell r="G117"/>
          <cell r="H117"/>
          <cell r="I117"/>
          <cell r="J117"/>
          <cell r="K117"/>
          <cell r="L117"/>
          <cell r="M117" t="str">
            <v>RE_PG1</v>
          </cell>
          <cell r="N117" t="str">
            <v>PG1</v>
          </cell>
          <cell r="O117">
            <v>189.6</v>
          </cell>
          <cell r="P117">
            <v>208.56</v>
          </cell>
          <cell r="Q117" t="e">
            <v>#DIV/0!</v>
          </cell>
          <cell r="R117">
            <v>316</v>
          </cell>
          <cell r="S117">
            <v>347.6</v>
          </cell>
          <cell r="T117"/>
          <cell r="U117">
            <v>469.25</v>
          </cell>
        </row>
        <row r="118">
          <cell r="D118" t="str">
            <v>RESI-C4-A-24DI-2GB</v>
          </cell>
          <cell r="E118" t="str">
            <v>RESI-C4-xx Raspberry PI Compute Module 4© basierter LINUX Controller mit integrierten DIGITAL EINGÄNGEN</v>
          </cell>
          <cell r="F118" t="str">
            <v>RE-226.036</v>
          </cell>
          <cell r="G118"/>
          <cell r="H118"/>
          <cell r="I118"/>
          <cell r="J118"/>
          <cell r="K118"/>
          <cell r="L118"/>
          <cell r="M118" t="str">
            <v>RE_PG1</v>
          </cell>
          <cell r="N118" t="str">
            <v>PG1</v>
          </cell>
          <cell r="O118">
            <v>195</v>
          </cell>
          <cell r="P118">
            <v>214.50000000000003</v>
          </cell>
          <cell r="Q118" t="e">
            <v>#DIV/0!</v>
          </cell>
          <cell r="R118">
            <v>325</v>
          </cell>
          <cell r="S118">
            <v>357.50000000000006</v>
          </cell>
          <cell r="T118"/>
          <cell r="U118">
            <v>482.65</v>
          </cell>
        </row>
        <row r="119">
          <cell r="D119" t="str">
            <v>RESI-C4-A-32DI-2GB</v>
          </cell>
          <cell r="E119" t="str">
            <v>RESI-C4-xx Raspberry PI Compute Module 4© basierter LINUX Controller mit integrierten DIGITAL EINGÄNGEN</v>
          </cell>
          <cell r="F119" t="str">
            <v>RE-226.037</v>
          </cell>
          <cell r="G119"/>
          <cell r="H119"/>
          <cell r="I119"/>
          <cell r="J119"/>
          <cell r="K119"/>
          <cell r="L119"/>
          <cell r="M119" t="str">
            <v>RE_PG1</v>
          </cell>
          <cell r="N119" t="str">
            <v>PG1</v>
          </cell>
          <cell r="O119">
            <v>202.2</v>
          </cell>
          <cell r="P119">
            <v>222.42000000000002</v>
          </cell>
          <cell r="Q119" t="e">
            <v>#DIV/0!</v>
          </cell>
          <cell r="R119">
            <v>337</v>
          </cell>
          <cell r="S119">
            <v>370.70000000000005</v>
          </cell>
          <cell r="T119"/>
          <cell r="U119">
            <v>500.45000000000005</v>
          </cell>
        </row>
        <row r="120">
          <cell r="D120" t="str">
            <v>RESI-C4-A-64DI-2GB</v>
          </cell>
          <cell r="E120" t="str">
            <v>RESI-C4-xx Raspberry PI Compute Module 4© basierter LINUX Controller mit integrierten DIGITAL EINGÄNGEN</v>
          </cell>
          <cell r="F120" t="str">
            <v>RE-226.038</v>
          </cell>
          <cell r="G120"/>
          <cell r="H120"/>
          <cell r="I120"/>
          <cell r="J120"/>
          <cell r="K120"/>
          <cell r="L120"/>
          <cell r="M120" t="str">
            <v>RE_PG1</v>
          </cell>
          <cell r="N120" t="str">
            <v>PG1</v>
          </cell>
          <cell r="O120">
            <v>246</v>
          </cell>
          <cell r="P120">
            <v>270.60000000000002</v>
          </cell>
          <cell r="Q120" t="e">
            <v>#DIV/0!</v>
          </cell>
          <cell r="R120">
            <v>410</v>
          </cell>
          <cell r="S120">
            <v>451.00000000000006</v>
          </cell>
          <cell r="T120"/>
          <cell r="U120">
            <v>608.85</v>
          </cell>
        </row>
        <row r="121">
          <cell r="D121" t="str">
            <v>RESI-C4-A-128DI-2GB</v>
          </cell>
          <cell r="E121" t="str">
            <v>RESI-C4-xx Raspberry PI Compute Module 4© basierter LINUX Controller mit integrierten DIGITAL EINGÄNGEN</v>
          </cell>
          <cell r="F121" t="str">
            <v>RE-226.039</v>
          </cell>
          <cell r="G121"/>
          <cell r="H121"/>
          <cell r="I121"/>
          <cell r="J121"/>
          <cell r="K121"/>
          <cell r="L121"/>
          <cell r="M121" t="str">
            <v>RE_PG1</v>
          </cell>
          <cell r="N121" t="str">
            <v>PG1</v>
          </cell>
          <cell r="O121">
            <v>303.60000000000002</v>
          </cell>
          <cell r="P121">
            <v>333.96000000000004</v>
          </cell>
          <cell r="Q121" t="e">
            <v>#DIV/0!</v>
          </cell>
          <cell r="R121">
            <v>506</v>
          </cell>
          <cell r="S121">
            <v>556.6</v>
          </cell>
          <cell r="T121"/>
          <cell r="U121">
            <v>751.4</v>
          </cell>
        </row>
        <row r="122">
          <cell r="D122" t="str">
            <v>RESI-C4-A-152DI-2GB</v>
          </cell>
          <cell r="E122" t="str">
            <v>RESI-C4-xx Raspberry PI Compute Module 4© basierter LINUX Controller mit integrierten DIGITAL EINGÄNGEN</v>
          </cell>
          <cell r="F122" t="str">
            <v>RE-226.040</v>
          </cell>
          <cell r="G122"/>
          <cell r="H122"/>
          <cell r="I122"/>
          <cell r="J122"/>
          <cell r="K122"/>
          <cell r="L122"/>
          <cell r="M122" t="str">
            <v>RE_PG1</v>
          </cell>
          <cell r="N122" t="str">
            <v>PG1</v>
          </cell>
          <cell r="O122">
            <v>330</v>
          </cell>
          <cell r="P122">
            <v>363.00000000000006</v>
          </cell>
          <cell r="Q122" t="e">
            <v>#DIV/0!</v>
          </cell>
          <cell r="R122">
            <v>550</v>
          </cell>
          <cell r="S122">
            <v>605</v>
          </cell>
          <cell r="T122"/>
          <cell r="U122">
            <v>816.75</v>
          </cell>
        </row>
        <row r="123">
          <cell r="D123" t="str">
            <v>RESI-C4-A-6DO-2GB</v>
          </cell>
          <cell r="E123" t="str">
            <v>RESI-C4-xx Raspberry PI Compute Module 4© basierter LINUX Controller mit integrierten DIGITAL AUSGÄNGEN</v>
          </cell>
          <cell r="F123" t="str">
            <v>RE-226.041</v>
          </cell>
          <cell r="G123"/>
          <cell r="H123"/>
          <cell r="I123"/>
          <cell r="J123"/>
          <cell r="K123"/>
          <cell r="L123"/>
          <cell r="M123" t="str">
            <v>RE_PG1</v>
          </cell>
          <cell r="N123" t="str">
            <v>PG1</v>
          </cell>
          <cell r="O123">
            <v>201.6</v>
          </cell>
          <cell r="P123">
            <v>221.76000000000002</v>
          </cell>
          <cell r="Q123" t="e">
            <v>#DIV/0!</v>
          </cell>
          <cell r="R123">
            <v>336</v>
          </cell>
          <cell r="S123">
            <v>369.6</v>
          </cell>
          <cell r="T123"/>
          <cell r="U123">
            <v>498.95000000000005</v>
          </cell>
        </row>
        <row r="124">
          <cell r="D124" t="str">
            <v>RESI-C4-A-12DO-2GB</v>
          </cell>
          <cell r="E124" t="str">
            <v>RESI-C4-xx Raspberry PI Compute Module 4© basierter LINUX Controller mit integrierten DIGITAL AUSGÄNGEN</v>
          </cell>
          <cell r="F124" t="str">
            <v>RE-226.042</v>
          </cell>
          <cell r="G124"/>
          <cell r="H124"/>
          <cell r="I124"/>
          <cell r="J124"/>
          <cell r="K124"/>
          <cell r="L124"/>
          <cell r="M124" t="str">
            <v>RE_PG1</v>
          </cell>
          <cell r="N124" t="str">
            <v>PG1</v>
          </cell>
          <cell r="O124">
            <v>216.6</v>
          </cell>
          <cell r="P124">
            <v>238.26000000000002</v>
          </cell>
          <cell r="Q124" t="e">
            <v>#DIV/0!</v>
          </cell>
          <cell r="R124">
            <v>361</v>
          </cell>
          <cell r="S124">
            <v>397.1</v>
          </cell>
          <cell r="T124"/>
          <cell r="U124">
            <v>536.1</v>
          </cell>
        </row>
        <row r="125">
          <cell r="D125" t="str">
            <v>RESI-C4-A-24DO-2GB</v>
          </cell>
          <cell r="E125" t="str">
            <v>RESI-C4-xx Raspberry PI Compute Module 4© basierter LINUX Controller mit integrierten DIGITAL AUSGÄNGEN</v>
          </cell>
          <cell r="F125" t="str">
            <v>RE-226.043</v>
          </cell>
          <cell r="G125"/>
          <cell r="H125"/>
          <cell r="I125"/>
          <cell r="J125"/>
          <cell r="K125"/>
          <cell r="L125"/>
          <cell r="M125" t="str">
            <v>RE_PG1</v>
          </cell>
          <cell r="N125" t="str">
            <v>PG1</v>
          </cell>
          <cell r="O125">
            <v>238.79999999999998</v>
          </cell>
          <cell r="P125">
            <v>262.68</v>
          </cell>
          <cell r="Q125" t="e">
            <v>#DIV/0!</v>
          </cell>
          <cell r="R125">
            <v>398</v>
          </cell>
          <cell r="S125">
            <v>437.8</v>
          </cell>
          <cell r="T125"/>
          <cell r="U125">
            <v>591.04999999999995</v>
          </cell>
        </row>
        <row r="126">
          <cell r="D126" t="str">
            <v>RESI-C4-A-30DO-2GB</v>
          </cell>
          <cell r="E126" t="str">
            <v>RESI-C4-xx Raspberry PI Compute Module 4© basierter LINUX Controller mit integrierten DIGITAL AUSGÄNGEN</v>
          </cell>
          <cell r="F126" t="str">
            <v>RE-226.044</v>
          </cell>
          <cell r="G126"/>
          <cell r="H126"/>
          <cell r="I126"/>
          <cell r="J126"/>
          <cell r="K126"/>
          <cell r="L126"/>
          <cell r="M126" t="str">
            <v>RE_PG1</v>
          </cell>
          <cell r="N126" t="str">
            <v>PG1</v>
          </cell>
          <cell r="O126">
            <v>255.6</v>
          </cell>
          <cell r="P126">
            <v>281.16000000000003</v>
          </cell>
          <cell r="Q126" t="e">
            <v>#DIV/0!</v>
          </cell>
          <cell r="R126">
            <v>426</v>
          </cell>
          <cell r="S126">
            <v>468.6</v>
          </cell>
          <cell r="T126"/>
          <cell r="U126">
            <v>632.6</v>
          </cell>
        </row>
        <row r="127">
          <cell r="D127" t="str">
            <v>RESI-C4-A-60DO-2GB</v>
          </cell>
          <cell r="E127" t="str">
            <v>RESI-C4-xx Raspberry PI Compute Module 4© basierter LINUX Controller mit integrierten DIGITAL AUSGÄNGEN</v>
          </cell>
          <cell r="F127" t="str">
            <v>RE-226.045</v>
          </cell>
          <cell r="G127"/>
          <cell r="H127"/>
          <cell r="I127"/>
          <cell r="J127"/>
          <cell r="K127"/>
          <cell r="L127"/>
          <cell r="M127" t="str">
            <v>RE_PG1</v>
          </cell>
          <cell r="N127" t="str">
            <v>PG1</v>
          </cell>
          <cell r="O127">
            <v>333</v>
          </cell>
          <cell r="P127">
            <v>366.3</v>
          </cell>
          <cell r="Q127" t="e">
            <v>#DIV/0!</v>
          </cell>
          <cell r="R127">
            <v>555</v>
          </cell>
          <cell r="S127">
            <v>610.5</v>
          </cell>
          <cell r="T127"/>
          <cell r="U127">
            <v>824.2</v>
          </cell>
        </row>
        <row r="128">
          <cell r="D128" t="str">
            <v>RESI-C4-A-90DO-2GB</v>
          </cell>
          <cell r="E128" t="str">
            <v>RESI-C4-xx Raspberry PI Compute Module 4© basierter LINUX Controller mit integrierten DIGITAL AUSGÄNGEN</v>
          </cell>
          <cell r="F128" t="str">
            <v>RE-226.046</v>
          </cell>
          <cell r="G128"/>
          <cell r="H128"/>
          <cell r="I128"/>
          <cell r="J128"/>
          <cell r="K128"/>
          <cell r="L128"/>
          <cell r="M128" t="str">
            <v>RE_PG1</v>
          </cell>
          <cell r="N128" t="str">
            <v>PG1</v>
          </cell>
          <cell r="O128">
            <v>384</v>
          </cell>
          <cell r="P128">
            <v>422.40000000000003</v>
          </cell>
          <cell r="Q128" t="e">
            <v>#DIV/0!</v>
          </cell>
          <cell r="R128">
            <v>640</v>
          </cell>
          <cell r="S128">
            <v>704</v>
          </cell>
          <cell r="T128"/>
          <cell r="U128">
            <v>950.40000000000009</v>
          </cell>
        </row>
        <row r="129">
          <cell r="D129" t="str">
            <v>RESI-C4-A-12DOI-2GB</v>
          </cell>
          <cell r="E129" t="str">
            <v>RESI-C4-xx Raspberry PI Compute Module 4© basierter LINUX Controller mit integrierten DIGITAL AUSGÄNGEN</v>
          </cell>
          <cell r="F129" t="str">
            <v>RE-226.047</v>
          </cell>
          <cell r="G129"/>
          <cell r="H129"/>
          <cell r="I129"/>
          <cell r="J129"/>
          <cell r="K129"/>
          <cell r="L129"/>
          <cell r="M129" t="str">
            <v>RE_PG1</v>
          </cell>
          <cell r="N129" t="str">
            <v>PG1</v>
          </cell>
          <cell r="O129">
            <v>324</v>
          </cell>
          <cell r="P129">
            <v>356.40000000000003</v>
          </cell>
          <cell r="Q129" t="e">
            <v>#DIV/0!</v>
          </cell>
          <cell r="R129">
            <v>540</v>
          </cell>
          <cell r="S129">
            <v>594</v>
          </cell>
          <cell r="T129"/>
          <cell r="U129">
            <v>801.9</v>
          </cell>
        </row>
        <row r="130">
          <cell r="D130" t="str">
            <v>RESI-C4-A-8CO-2GB</v>
          </cell>
          <cell r="E130" t="str">
            <v>RESI-C4-xx Raspberry PI Compute Module 4© basierter LINUX Controller mit integrierten DIGITAL AUSGÄNGEN</v>
          </cell>
          <cell r="F130" t="str">
            <v>RE-226.048</v>
          </cell>
          <cell r="G130"/>
          <cell r="H130"/>
          <cell r="I130"/>
          <cell r="J130"/>
          <cell r="K130"/>
          <cell r="L130"/>
          <cell r="M130" t="str">
            <v>RE_PG1</v>
          </cell>
          <cell r="N130" t="str">
            <v>PG1</v>
          </cell>
          <cell r="O130">
            <v>261.60000000000002</v>
          </cell>
          <cell r="P130">
            <v>287.76000000000005</v>
          </cell>
          <cell r="Q130" t="e">
            <v>#DIV/0!</v>
          </cell>
          <cell r="R130">
            <v>436</v>
          </cell>
          <cell r="S130">
            <v>479.6</v>
          </cell>
          <cell r="T130"/>
          <cell r="U130">
            <v>647.45000000000005</v>
          </cell>
        </row>
        <row r="131">
          <cell r="D131" t="str">
            <v>RESI-C4-A-8COBI-2GB</v>
          </cell>
          <cell r="E131" t="str">
            <v>RESI-C4-xx Raspberry PI Compute Module 4© basierter LINUX Controller mit integrierten DIGITAL AUSGÄNGEN</v>
          </cell>
          <cell r="F131" t="str">
            <v>RE-226.049</v>
          </cell>
          <cell r="G131"/>
          <cell r="H131"/>
          <cell r="I131"/>
          <cell r="J131"/>
          <cell r="K131"/>
          <cell r="L131"/>
          <cell r="M131" t="str">
            <v>RE_PG1</v>
          </cell>
          <cell r="N131" t="str">
            <v>PG1</v>
          </cell>
          <cell r="O131">
            <v>261.60000000000002</v>
          </cell>
          <cell r="P131">
            <v>287.76000000000005</v>
          </cell>
          <cell r="Q131" t="e">
            <v>#DIV/0!</v>
          </cell>
          <cell r="R131">
            <v>436</v>
          </cell>
          <cell r="S131">
            <v>479.6</v>
          </cell>
          <cell r="T131"/>
          <cell r="U131">
            <v>647.45000000000005</v>
          </cell>
        </row>
        <row r="132">
          <cell r="D132" t="str">
            <v>RESI-C4-A-8RO-2GB</v>
          </cell>
          <cell r="E132" t="str">
            <v>RESI-C4-xx Raspberry PI Compute Module 4© basierter LINUX Controller mit integrierten DIGITAL AUSGÄNGEN</v>
          </cell>
          <cell r="F132" t="str">
            <v>RE-226.050</v>
          </cell>
          <cell r="G132"/>
          <cell r="H132"/>
          <cell r="I132"/>
          <cell r="J132"/>
          <cell r="K132"/>
          <cell r="L132"/>
          <cell r="M132" t="str">
            <v>RE_PG1</v>
          </cell>
          <cell r="N132" t="str">
            <v>PG1</v>
          </cell>
          <cell r="O132">
            <v>224.4</v>
          </cell>
          <cell r="P132">
            <v>246.84000000000003</v>
          </cell>
          <cell r="Q132" t="e">
            <v>#DIV/0!</v>
          </cell>
          <cell r="R132">
            <v>374</v>
          </cell>
          <cell r="S132">
            <v>411.40000000000003</v>
          </cell>
          <cell r="T132"/>
          <cell r="U132">
            <v>555.4</v>
          </cell>
        </row>
        <row r="133">
          <cell r="D133" t="str">
            <v>RESI-C4-A-12RO-2GB</v>
          </cell>
          <cell r="E133" t="str">
            <v>RESI-C4-xx Raspberry PI Compute Module 4© basierter LINUX Controller mit integrierten DIGITAL AUSGÄNGEN</v>
          </cell>
          <cell r="F133" t="str">
            <v>RE-226.051</v>
          </cell>
          <cell r="G133"/>
          <cell r="H133"/>
          <cell r="I133"/>
          <cell r="J133"/>
          <cell r="K133"/>
          <cell r="L133"/>
          <cell r="M133" t="str">
            <v>RE_PG1</v>
          </cell>
          <cell r="N133" t="str">
            <v>PG1</v>
          </cell>
          <cell r="O133">
            <v>268.2</v>
          </cell>
          <cell r="P133">
            <v>295.02000000000004</v>
          </cell>
          <cell r="Q133" t="e">
            <v>#DIV/0!</v>
          </cell>
          <cell r="R133">
            <v>447</v>
          </cell>
          <cell r="S133">
            <v>491.70000000000005</v>
          </cell>
          <cell r="T133"/>
          <cell r="U133">
            <v>663.8</v>
          </cell>
        </row>
        <row r="134">
          <cell r="D134" t="str">
            <v>RESI-C4-A-16RO-2GB</v>
          </cell>
          <cell r="E134" t="str">
            <v>RESI-C4-xx Raspberry PI Compute Module 4© basierter LINUX Controller mit integrierten DIGITAL AUSGÄNGEN</v>
          </cell>
          <cell r="F134" t="str">
            <v>RE-226.052</v>
          </cell>
          <cell r="G134"/>
          <cell r="H134"/>
          <cell r="I134"/>
          <cell r="J134"/>
          <cell r="K134"/>
          <cell r="L134"/>
          <cell r="M134" t="str">
            <v>RE_PG1</v>
          </cell>
          <cell r="N134" t="str">
            <v>PG1</v>
          </cell>
          <cell r="O134">
            <v>258.60000000000002</v>
          </cell>
          <cell r="P134">
            <v>284.46000000000004</v>
          </cell>
          <cell r="Q134" t="e">
            <v>#DIV/0!</v>
          </cell>
          <cell r="R134">
            <v>431</v>
          </cell>
          <cell r="S134">
            <v>474.1</v>
          </cell>
          <cell r="T134"/>
          <cell r="U134">
            <v>640.04999999999995</v>
          </cell>
        </row>
        <row r="135">
          <cell r="D135" t="str">
            <v>RESI-C4-A-24RO-2GB</v>
          </cell>
          <cell r="E135" t="str">
            <v>RESI-C4-xx Raspberry PI Compute Module 4© basierter LINUX Controller mit integrierten DIGITAL AUSGÄNGEN</v>
          </cell>
          <cell r="F135" t="str">
            <v>RE-226.053</v>
          </cell>
          <cell r="G135"/>
          <cell r="H135"/>
          <cell r="I135"/>
          <cell r="J135"/>
          <cell r="K135"/>
          <cell r="L135"/>
          <cell r="M135" t="str">
            <v>RE_PG1</v>
          </cell>
          <cell r="N135" t="str">
            <v>PG1</v>
          </cell>
          <cell r="O135">
            <v>354</v>
          </cell>
          <cell r="P135">
            <v>389.40000000000003</v>
          </cell>
          <cell r="Q135" t="e">
            <v>#DIV/0!</v>
          </cell>
          <cell r="R135">
            <v>590</v>
          </cell>
          <cell r="S135">
            <v>649</v>
          </cell>
          <cell r="T135"/>
          <cell r="U135">
            <v>876.15</v>
          </cell>
        </row>
        <row r="136">
          <cell r="D136" t="str">
            <v>RESI-C4-A-8PO-2GB</v>
          </cell>
          <cell r="E136" t="str">
            <v>RESI-C4-xx Raspberry PI Compute Module 4© basierter LINUX Controller mit integrierten DIGITAL AUSGÄNGEN</v>
          </cell>
          <cell r="F136" t="str">
            <v>RE-226.054</v>
          </cell>
          <cell r="G136"/>
          <cell r="H136"/>
          <cell r="I136"/>
          <cell r="J136"/>
          <cell r="K136"/>
          <cell r="L136"/>
          <cell r="M136" t="str">
            <v>RE_PG1</v>
          </cell>
          <cell r="N136" t="str">
            <v>PG1</v>
          </cell>
          <cell r="O136">
            <v>284.39999999999998</v>
          </cell>
          <cell r="P136">
            <v>312.83999999999997</v>
          </cell>
          <cell r="Q136" t="e">
            <v>#DIV/0!</v>
          </cell>
          <cell r="R136">
            <v>474</v>
          </cell>
          <cell r="S136">
            <v>521.40000000000009</v>
          </cell>
          <cell r="T136"/>
          <cell r="U136">
            <v>703.9</v>
          </cell>
        </row>
        <row r="137">
          <cell r="D137" t="str">
            <v>RESI-C4-A-10SSR-1A-2GB</v>
          </cell>
          <cell r="E137" t="str">
            <v>RESI-C4-xx Raspberry PI Compute Module 4© basierter LINUX Controller mit integrierten DIGITAL AUSGÄNGEN</v>
          </cell>
          <cell r="F137" t="str">
            <v>RE-226.055</v>
          </cell>
          <cell r="G137"/>
          <cell r="H137"/>
          <cell r="I137"/>
          <cell r="J137"/>
          <cell r="K137"/>
          <cell r="L137"/>
          <cell r="M137" t="str">
            <v>RE_PG1</v>
          </cell>
          <cell r="N137" t="str">
            <v>PG1</v>
          </cell>
          <cell r="O137">
            <v>384</v>
          </cell>
          <cell r="P137">
            <v>422.40000000000003</v>
          </cell>
          <cell r="Q137" t="e">
            <v>#DIV/0!</v>
          </cell>
          <cell r="R137">
            <v>640</v>
          </cell>
          <cell r="S137">
            <v>704</v>
          </cell>
          <cell r="T137"/>
          <cell r="U137">
            <v>950.40000000000009</v>
          </cell>
        </row>
        <row r="138">
          <cell r="D138" t="str">
            <v>RESI-C4-A-10SSR-3A-2GB</v>
          </cell>
          <cell r="E138" t="str">
            <v>RESI-C4-xx Raspberry PI Compute Module 4© basierter LINUX Controller mit integrierten DIGITAL AUSGÄNGEN</v>
          </cell>
          <cell r="F138" t="str">
            <v>RE-226.056</v>
          </cell>
          <cell r="G138"/>
          <cell r="H138"/>
          <cell r="I138"/>
          <cell r="J138"/>
          <cell r="K138"/>
          <cell r="L138"/>
          <cell r="M138" t="str">
            <v>RE_PG1</v>
          </cell>
          <cell r="N138" t="str">
            <v>PG1</v>
          </cell>
          <cell r="O138">
            <v>384</v>
          </cell>
          <cell r="P138">
            <v>422.40000000000003</v>
          </cell>
          <cell r="Q138" t="e">
            <v>#DIV/0!</v>
          </cell>
          <cell r="R138">
            <v>640</v>
          </cell>
          <cell r="S138">
            <v>704</v>
          </cell>
          <cell r="T138"/>
          <cell r="U138">
            <v>950.40000000000009</v>
          </cell>
        </row>
        <row r="139">
          <cell r="D139" t="str">
            <v>RESI-C4-A-10SSR-6A-2GB</v>
          </cell>
          <cell r="E139" t="str">
            <v>RESI-C4-xx Raspberry PI Compute Module 4© basierter LINUX Controller mit integrierten DIGITAL AUSGÄNGEN</v>
          </cell>
          <cell r="F139" t="str">
            <v>RE-226.057</v>
          </cell>
          <cell r="G139"/>
          <cell r="H139"/>
          <cell r="I139"/>
          <cell r="J139"/>
          <cell r="K139"/>
          <cell r="L139"/>
          <cell r="M139" t="str">
            <v>RE_PG1</v>
          </cell>
          <cell r="N139" t="str">
            <v>PG1</v>
          </cell>
          <cell r="O139">
            <v>384</v>
          </cell>
          <cell r="P139">
            <v>422.40000000000003</v>
          </cell>
          <cell r="Q139" t="e">
            <v>#DIV/0!</v>
          </cell>
          <cell r="R139">
            <v>640</v>
          </cell>
          <cell r="S139">
            <v>704</v>
          </cell>
          <cell r="T139"/>
          <cell r="U139">
            <v>950.40000000000009</v>
          </cell>
        </row>
        <row r="140">
          <cell r="D140" t="str">
            <v>RESI-C4-A-20SSR-1A-2GB</v>
          </cell>
          <cell r="E140" t="str">
            <v>RESI-C4-xx Raspberry PI Compute Module 4© basierter LINUX Controller mit integrierten DIGITAL AUSGÄNGEN</v>
          </cell>
          <cell r="F140" t="str">
            <v>RE-226.058</v>
          </cell>
          <cell r="G140"/>
          <cell r="H140"/>
          <cell r="I140"/>
          <cell r="J140"/>
          <cell r="K140"/>
          <cell r="L140"/>
          <cell r="M140" t="str">
            <v>RE_PG1</v>
          </cell>
          <cell r="N140" t="str">
            <v>PG1</v>
          </cell>
          <cell r="O140">
            <v>579.59999999999991</v>
          </cell>
          <cell r="P140">
            <v>637.55999999999995</v>
          </cell>
          <cell r="Q140" t="e">
            <v>#DIV/0!</v>
          </cell>
          <cell r="R140">
            <v>966</v>
          </cell>
          <cell r="S140">
            <v>1062.6000000000001</v>
          </cell>
          <cell r="T140"/>
          <cell r="U140">
            <v>1434.5</v>
          </cell>
        </row>
        <row r="141">
          <cell r="D141" t="str">
            <v>RESI-C4-A-20SSR-3A-2GB</v>
          </cell>
          <cell r="E141" t="str">
            <v>RESI-C4-xx Raspberry PI Compute Module 4© basierter LINUX Controller mit integrierten DIGITAL AUSGÄNGEN</v>
          </cell>
          <cell r="F141" t="str">
            <v>RE-226.059</v>
          </cell>
          <cell r="G141"/>
          <cell r="H141"/>
          <cell r="I141"/>
          <cell r="J141"/>
          <cell r="K141"/>
          <cell r="L141"/>
          <cell r="M141" t="str">
            <v>RE_PG1</v>
          </cell>
          <cell r="N141" t="str">
            <v>PG1</v>
          </cell>
          <cell r="O141">
            <v>579.59999999999991</v>
          </cell>
          <cell r="P141">
            <v>637.55999999999995</v>
          </cell>
          <cell r="Q141" t="e">
            <v>#DIV/0!</v>
          </cell>
          <cell r="R141">
            <v>966</v>
          </cell>
          <cell r="S141">
            <v>1062.6000000000001</v>
          </cell>
          <cell r="T141"/>
          <cell r="U141">
            <v>1434.5</v>
          </cell>
        </row>
        <row r="142">
          <cell r="D142" t="str">
            <v>RESI-C4-A-20SSR-6A-2GB</v>
          </cell>
          <cell r="E142" t="str">
            <v>RESI-C4-xx Raspberry PI Compute Module 4© basierter LINUX Controller mit integrierten DIGITAL AUSGÄNGEN</v>
          </cell>
          <cell r="F142" t="str">
            <v>RE-226.060</v>
          </cell>
          <cell r="G142"/>
          <cell r="H142"/>
          <cell r="I142"/>
          <cell r="J142"/>
          <cell r="K142"/>
          <cell r="L142"/>
          <cell r="M142" t="str">
            <v>RE_PG1</v>
          </cell>
          <cell r="N142" t="str">
            <v>PG1</v>
          </cell>
          <cell r="O142">
            <v>579.59999999999991</v>
          </cell>
          <cell r="P142">
            <v>637.55999999999995</v>
          </cell>
          <cell r="Q142" t="e">
            <v>#DIV/0!</v>
          </cell>
          <cell r="R142">
            <v>966</v>
          </cell>
          <cell r="S142">
            <v>1062.6000000000001</v>
          </cell>
          <cell r="T142"/>
          <cell r="U142">
            <v>1434.5</v>
          </cell>
        </row>
        <row r="143">
          <cell r="D143" t="str">
            <v>RESI-C4-A-6DI6DO-2GB</v>
          </cell>
          <cell r="E143" t="str">
            <v>RESI-C4-xx Raspberry PI Compute Module 4© basierter LINUX Controller mit integrierten DIGITAL EINGÄNGE &amp; AUSGÄNGEN</v>
          </cell>
          <cell r="F143" t="str">
            <v>RE-226.061</v>
          </cell>
          <cell r="G143"/>
          <cell r="H143"/>
          <cell r="I143"/>
          <cell r="J143"/>
          <cell r="K143"/>
          <cell r="L143"/>
          <cell r="M143" t="str">
            <v>RE_PG1</v>
          </cell>
          <cell r="N143" t="str">
            <v>PG1</v>
          </cell>
          <cell r="O143">
            <v>216.6</v>
          </cell>
          <cell r="P143">
            <v>238.26000000000002</v>
          </cell>
          <cell r="Q143" t="e">
            <v>#DIV/0!</v>
          </cell>
          <cell r="R143">
            <v>361</v>
          </cell>
          <cell r="S143">
            <v>397.1</v>
          </cell>
          <cell r="T143"/>
          <cell r="U143">
            <v>536.1</v>
          </cell>
        </row>
        <row r="144">
          <cell r="D144" t="str">
            <v>RESI-C4-A-12DI12DO-2GB</v>
          </cell>
          <cell r="E144" t="str">
            <v>RESI-C4-xx Raspberry PI Compute Module 4© basierter LINUX Controller mit integrierten DIGITAL EINGÄNGE &amp; AUSGÄNGEN</v>
          </cell>
          <cell r="F144" t="str">
            <v>RE-226.062</v>
          </cell>
          <cell r="G144"/>
          <cell r="H144"/>
          <cell r="I144"/>
          <cell r="J144"/>
          <cell r="K144"/>
          <cell r="L144"/>
          <cell r="M144" t="str">
            <v>RE_PG1</v>
          </cell>
          <cell r="N144" t="str">
            <v>PG1</v>
          </cell>
          <cell r="O144">
            <v>237.6</v>
          </cell>
          <cell r="P144">
            <v>261.36</v>
          </cell>
          <cell r="Q144" t="e">
            <v>#DIV/0!</v>
          </cell>
          <cell r="R144">
            <v>396</v>
          </cell>
          <cell r="S144">
            <v>435.6</v>
          </cell>
          <cell r="T144"/>
          <cell r="U144">
            <v>588.04999999999995</v>
          </cell>
        </row>
        <row r="145">
          <cell r="D145" t="str">
            <v>RESI-C4-A-16DI15DO-2GB</v>
          </cell>
          <cell r="E145" t="str">
            <v>RESI-C4-xx Raspberry PI Compute Module 4© basierter LINUX Controller mit integrierten DIGITAL EINGÄNGE &amp; AUSGÄNGEN</v>
          </cell>
          <cell r="F145" t="str">
            <v>RE-226.063</v>
          </cell>
          <cell r="G145"/>
          <cell r="H145"/>
          <cell r="I145"/>
          <cell r="J145"/>
          <cell r="K145"/>
          <cell r="L145"/>
          <cell r="M145" t="str">
            <v>RE_PG1</v>
          </cell>
          <cell r="N145" t="str">
            <v>PG1</v>
          </cell>
          <cell r="O145">
            <v>237</v>
          </cell>
          <cell r="P145">
            <v>260.70000000000005</v>
          </cell>
          <cell r="Q145" t="e">
            <v>#DIV/0!</v>
          </cell>
          <cell r="R145">
            <v>395</v>
          </cell>
          <cell r="S145">
            <v>434.50000000000006</v>
          </cell>
          <cell r="T145"/>
          <cell r="U145">
            <v>586.59999999999991</v>
          </cell>
        </row>
        <row r="146">
          <cell r="D146" t="str">
            <v>RESI-C4-A-32DI30DO-2GB</v>
          </cell>
          <cell r="E146" t="str">
            <v>RESI-C4-xx Raspberry PI Compute Module 4© basierter LINUX Controller mit integrierten DIGITAL EINGÄNGE &amp; AUSGÄNGEN</v>
          </cell>
          <cell r="F146" t="str">
            <v>RE-226.064</v>
          </cell>
          <cell r="G146"/>
          <cell r="H146"/>
          <cell r="I146"/>
          <cell r="J146"/>
          <cell r="K146"/>
          <cell r="L146"/>
          <cell r="M146" t="str">
            <v>RE_PG1</v>
          </cell>
          <cell r="N146" t="str">
            <v>PG1</v>
          </cell>
          <cell r="O146">
            <v>286.79999999999995</v>
          </cell>
          <cell r="P146">
            <v>315.47999999999996</v>
          </cell>
          <cell r="Q146" t="e">
            <v>#DIV/0!</v>
          </cell>
          <cell r="R146">
            <v>478</v>
          </cell>
          <cell r="S146">
            <v>525.80000000000007</v>
          </cell>
          <cell r="T146"/>
          <cell r="U146">
            <v>709.85</v>
          </cell>
        </row>
        <row r="147">
          <cell r="D147" t="str">
            <v>RESI-C4-A-64DI60DO-2GB</v>
          </cell>
          <cell r="E147" t="str">
            <v>RESI-C4-xx Raspberry PI Compute Module 4© basierter LINUX Controller mit integrierten DIGITAL EINGÄNGE &amp; AUSGÄNGEN</v>
          </cell>
          <cell r="F147" t="str">
            <v>RE-226.065</v>
          </cell>
          <cell r="G147"/>
          <cell r="H147"/>
          <cell r="I147"/>
          <cell r="J147"/>
          <cell r="K147"/>
          <cell r="L147"/>
          <cell r="M147" t="str">
            <v>RE_PG1</v>
          </cell>
          <cell r="N147" t="str">
            <v>PG1</v>
          </cell>
          <cell r="O147">
            <v>405</v>
          </cell>
          <cell r="P147">
            <v>445.50000000000006</v>
          </cell>
          <cell r="Q147" t="e">
            <v>#DIV/0!</v>
          </cell>
          <cell r="R147">
            <v>675</v>
          </cell>
          <cell r="S147">
            <v>742.50000000000011</v>
          </cell>
          <cell r="T147"/>
          <cell r="U147">
            <v>1002.4</v>
          </cell>
        </row>
        <row r="148">
          <cell r="D148" t="str">
            <v>RESI-C4-A-76DI72DO-2GB</v>
          </cell>
          <cell r="E148" t="str">
            <v>RESI-C4-xx Raspberry PI Compute Module 4© basierter LINUX Controller mit integrierten DIGITAL EINGÄNGE &amp; AUSGÄNGEN</v>
          </cell>
          <cell r="F148" t="str">
            <v>RE-226.066</v>
          </cell>
          <cell r="G148"/>
          <cell r="H148"/>
          <cell r="I148"/>
          <cell r="J148"/>
          <cell r="K148"/>
          <cell r="L148"/>
          <cell r="M148" t="str">
            <v>RE_PG1</v>
          </cell>
          <cell r="N148" t="str">
            <v>PG1</v>
          </cell>
          <cell r="O148">
            <v>444</v>
          </cell>
          <cell r="P148">
            <v>488.40000000000003</v>
          </cell>
          <cell r="Q148" t="e">
            <v>#DIV/0!</v>
          </cell>
          <cell r="R148">
            <v>740</v>
          </cell>
          <cell r="S148">
            <v>814.00000000000011</v>
          </cell>
          <cell r="T148"/>
          <cell r="U148">
            <v>1098.9000000000001</v>
          </cell>
        </row>
        <row r="149">
          <cell r="D149" t="str">
            <v>RESI-C4-A-10RI8RO-2GB</v>
          </cell>
          <cell r="E149" t="str">
            <v>RESI-C4-xx Raspberry PI Compute Module 4© basierter LINUX Controller mit integrierten DIGITAL EINGÄNGE &amp; AUSGÄNGEN</v>
          </cell>
          <cell r="F149" t="str">
            <v>RE-226.067</v>
          </cell>
          <cell r="G149"/>
          <cell r="H149"/>
          <cell r="I149"/>
          <cell r="J149"/>
          <cell r="K149"/>
          <cell r="L149"/>
          <cell r="M149" t="str">
            <v>RE_PG1</v>
          </cell>
          <cell r="N149" t="str">
            <v>PG1</v>
          </cell>
          <cell r="O149">
            <v>170.39999999999998</v>
          </cell>
          <cell r="P149">
            <v>187.44</v>
          </cell>
          <cell r="Q149" t="e">
            <v>#DIV/0!</v>
          </cell>
          <cell r="R149">
            <v>284</v>
          </cell>
          <cell r="S149">
            <v>312.40000000000003</v>
          </cell>
          <cell r="T149"/>
          <cell r="U149">
            <v>421.75</v>
          </cell>
        </row>
        <row r="150">
          <cell r="D150" t="str">
            <v>RESI-C4-A-20RI16RO-2GB</v>
          </cell>
          <cell r="E150" t="str">
            <v>RESI-C4-xx Raspberry PI Compute Module 4© basierter LINUX Controller mit integrierten DIGITAL EINGÄNGE &amp; AUSGÄNGEN</v>
          </cell>
          <cell r="F150" t="str">
            <v>RE-226.068</v>
          </cell>
          <cell r="G150"/>
          <cell r="H150"/>
          <cell r="I150"/>
          <cell r="J150"/>
          <cell r="K150"/>
          <cell r="L150"/>
          <cell r="M150" t="str">
            <v>RE_PG1</v>
          </cell>
          <cell r="N150" t="str">
            <v>PG1</v>
          </cell>
          <cell r="O150">
            <v>174</v>
          </cell>
          <cell r="P150">
            <v>191.4</v>
          </cell>
          <cell r="Q150" t="e">
            <v>#DIV/0!</v>
          </cell>
          <cell r="R150">
            <v>290</v>
          </cell>
          <cell r="S150">
            <v>319</v>
          </cell>
          <cell r="T150"/>
          <cell r="U150">
            <v>430.65</v>
          </cell>
        </row>
        <row r="151">
          <cell r="D151" t="str">
            <v>RESI-C4-A-32DI12RO-2GB</v>
          </cell>
          <cell r="E151" t="str">
            <v>RESI-C4-xx Raspberry PI Compute Module 4© basierter LINUX Controller mit integrierten DIGITAL EINGÄNGE &amp; AUSGÄNGEN</v>
          </cell>
          <cell r="F151" t="str">
            <v>RE-226.069</v>
          </cell>
          <cell r="G151"/>
          <cell r="H151"/>
          <cell r="I151"/>
          <cell r="J151"/>
          <cell r="K151"/>
          <cell r="L151"/>
          <cell r="M151" t="str">
            <v>RE_PG1</v>
          </cell>
          <cell r="N151" t="str">
            <v>PG1</v>
          </cell>
          <cell r="O151">
            <v>307.79999999999995</v>
          </cell>
          <cell r="P151">
            <v>338.58</v>
          </cell>
          <cell r="Q151" t="e">
            <v>#DIV/0!</v>
          </cell>
          <cell r="R151">
            <v>513</v>
          </cell>
          <cell r="S151">
            <v>564.30000000000007</v>
          </cell>
          <cell r="T151"/>
          <cell r="U151">
            <v>761.80000000000007</v>
          </cell>
        </row>
        <row r="152">
          <cell r="D152" t="str">
            <v>RESI-C4-A-32DI24RO-2GB</v>
          </cell>
          <cell r="E152" t="str">
            <v>RESI-C4-xx Raspberry PI Compute Module 4© basierter LINUX Controller mit integrierten DIGITAL EINGÄNGE &amp; AUSGÄNGEN</v>
          </cell>
          <cell r="F152" t="str">
            <v>RE-226.070</v>
          </cell>
          <cell r="G152"/>
          <cell r="H152"/>
          <cell r="I152"/>
          <cell r="J152"/>
          <cell r="K152"/>
          <cell r="L152"/>
          <cell r="M152" t="str">
            <v>RE_PG1</v>
          </cell>
          <cell r="N152" t="str">
            <v>PG1</v>
          </cell>
          <cell r="O152">
            <v>393.59999999999997</v>
          </cell>
          <cell r="P152">
            <v>432.96</v>
          </cell>
          <cell r="Q152" t="e">
            <v>#DIV/0!</v>
          </cell>
          <cell r="R152">
            <v>656</v>
          </cell>
          <cell r="S152">
            <v>721.6</v>
          </cell>
          <cell r="T152"/>
          <cell r="U152">
            <v>974.15000000000009</v>
          </cell>
        </row>
        <row r="153">
          <cell r="D153" t="str">
            <v>RESI-C4-A-44DI12DO24RO-2GB</v>
          </cell>
          <cell r="E153" t="str">
            <v>RESI-C4-xx Raspberry PI Compute Module 4© basierter LINUX Controller mit integrierten DIGITAL EINGÄNGE &amp; AUSGÄNGEN</v>
          </cell>
          <cell r="F153" t="str">
            <v>RE-226.071</v>
          </cell>
          <cell r="G153"/>
          <cell r="H153"/>
          <cell r="I153"/>
          <cell r="J153"/>
          <cell r="K153"/>
          <cell r="L153"/>
          <cell r="M153" t="str">
            <v>RE_PG1</v>
          </cell>
          <cell r="N153" t="str">
            <v>PG1</v>
          </cell>
          <cell r="O153">
            <v>432.59999999999997</v>
          </cell>
          <cell r="P153">
            <v>475.86</v>
          </cell>
          <cell r="Q153" t="e">
            <v>#DIV/0!</v>
          </cell>
          <cell r="R153">
            <v>721</v>
          </cell>
          <cell r="S153">
            <v>793.1</v>
          </cell>
          <cell r="T153"/>
          <cell r="U153">
            <v>1070.6999999999998</v>
          </cell>
        </row>
        <row r="154">
          <cell r="D154" t="str">
            <v>RESI-C4-A-7RI5SSR-1A-2GB</v>
          </cell>
          <cell r="E154" t="str">
            <v>RESI-C4-xx Raspberry PI Compute Module 4© basierter LINUX Controller mit integrierten DIGITAL EINGÄNGE &amp; AUSGÄNGEN</v>
          </cell>
          <cell r="F154" t="str">
            <v>RE-226.072</v>
          </cell>
          <cell r="G154"/>
          <cell r="H154"/>
          <cell r="I154"/>
          <cell r="J154"/>
          <cell r="K154"/>
          <cell r="L154"/>
          <cell r="M154" t="str">
            <v>RE_PG1</v>
          </cell>
          <cell r="N154" t="str">
            <v>PG1</v>
          </cell>
          <cell r="O154">
            <v>384</v>
          </cell>
          <cell r="P154">
            <v>422.40000000000003</v>
          </cell>
          <cell r="Q154" t="e">
            <v>#DIV/0!</v>
          </cell>
          <cell r="R154">
            <v>640</v>
          </cell>
          <cell r="S154">
            <v>704</v>
          </cell>
          <cell r="T154"/>
          <cell r="U154">
            <v>950.40000000000009</v>
          </cell>
        </row>
        <row r="155">
          <cell r="D155" t="str">
            <v>RESI-C4-A-7RI5SSR-3A-2GB</v>
          </cell>
          <cell r="E155" t="str">
            <v>RESI-C4-xx Raspberry PI Compute Module 4© basierter LINUX Controller mit integrierten DIGITAL EINGÄNGE &amp; AUSGÄNGEN</v>
          </cell>
          <cell r="F155" t="str">
            <v>RE-226.073</v>
          </cell>
          <cell r="G155"/>
          <cell r="H155"/>
          <cell r="I155"/>
          <cell r="J155"/>
          <cell r="K155"/>
          <cell r="L155"/>
          <cell r="M155" t="str">
            <v>RE_PG1</v>
          </cell>
          <cell r="N155" t="str">
            <v>PG1</v>
          </cell>
          <cell r="O155">
            <v>384</v>
          </cell>
          <cell r="P155">
            <v>422.40000000000003</v>
          </cell>
          <cell r="Q155" t="e">
            <v>#DIV/0!</v>
          </cell>
          <cell r="R155">
            <v>640</v>
          </cell>
          <cell r="S155">
            <v>704</v>
          </cell>
          <cell r="T155"/>
          <cell r="U155">
            <v>950.40000000000009</v>
          </cell>
        </row>
        <row r="156">
          <cell r="D156" t="str">
            <v>RESI-C4-A-7RI5SSR-6A-2GB</v>
          </cell>
          <cell r="E156" t="str">
            <v>RESI-C4-xx Raspberry PI Compute Module 4© basierter LINUX Controller mit integrierten DIGITAL EINGÄNGE &amp; AUSGÄNGEN</v>
          </cell>
          <cell r="F156" t="str">
            <v>RE-226.074</v>
          </cell>
          <cell r="G156"/>
          <cell r="H156"/>
          <cell r="I156"/>
          <cell r="J156"/>
          <cell r="K156"/>
          <cell r="L156"/>
          <cell r="M156" t="str">
            <v>RE_PG1</v>
          </cell>
          <cell r="N156" t="str">
            <v>PG1</v>
          </cell>
          <cell r="O156">
            <v>384</v>
          </cell>
          <cell r="P156">
            <v>422.40000000000003</v>
          </cell>
          <cell r="Q156" t="e">
            <v>#DIV/0!</v>
          </cell>
          <cell r="R156">
            <v>640</v>
          </cell>
          <cell r="S156">
            <v>704</v>
          </cell>
          <cell r="T156"/>
          <cell r="U156">
            <v>950.40000000000009</v>
          </cell>
        </row>
        <row r="157">
          <cell r="D157" t="str">
            <v>RESI-C4-A-14RI10SSR-1A-2GB</v>
          </cell>
          <cell r="E157" t="str">
            <v>RESI-C4-xx Raspberry PI Compute Module 4© basierter LINUX Controller mit integrierten DIGITAL EINGÄNGE &amp; AUSGÄNGEN</v>
          </cell>
          <cell r="F157" t="str">
            <v>RE-226.075</v>
          </cell>
          <cell r="G157"/>
          <cell r="H157"/>
          <cell r="I157"/>
          <cell r="J157"/>
          <cell r="K157"/>
          <cell r="L157"/>
          <cell r="M157" t="str">
            <v>RE_PG1</v>
          </cell>
          <cell r="N157" t="str">
            <v>PG1</v>
          </cell>
          <cell r="O157">
            <v>579.59999999999991</v>
          </cell>
          <cell r="P157">
            <v>637.55999999999995</v>
          </cell>
          <cell r="Q157" t="e">
            <v>#DIV/0!</v>
          </cell>
          <cell r="R157">
            <v>966</v>
          </cell>
          <cell r="S157">
            <v>1062.6000000000001</v>
          </cell>
          <cell r="T157"/>
          <cell r="U157">
            <v>1434.5</v>
          </cell>
        </row>
        <row r="158">
          <cell r="D158" t="str">
            <v>RESI-C4-A-14RI10SSR-3A-2GB</v>
          </cell>
          <cell r="E158" t="str">
            <v>RESI-C4-xx Raspberry PI Compute Module 4© basierter LINUX Controller mit integrierten DIGITAL EINGÄNGE &amp; AUSGÄNGEN</v>
          </cell>
          <cell r="F158" t="str">
            <v>RE-226.076</v>
          </cell>
          <cell r="G158"/>
          <cell r="H158"/>
          <cell r="I158"/>
          <cell r="J158"/>
          <cell r="K158"/>
          <cell r="L158"/>
          <cell r="M158" t="str">
            <v>RE_PG1</v>
          </cell>
          <cell r="N158" t="str">
            <v>PG1</v>
          </cell>
          <cell r="O158">
            <v>579.59999999999991</v>
          </cell>
          <cell r="P158">
            <v>637.55999999999995</v>
          </cell>
          <cell r="Q158" t="e">
            <v>#DIV/0!</v>
          </cell>
          <cell r="R158">
            <v>966</v>
          </cell>
          <cell r="S158">
            <v>1062.6000000000001</v>
          </cell>
          <cell r="T158"/>
          <cell r="U158">
            <v>1434.5</v>
          </cell>
        </row>
        <row r="159">
          <cell r="D159" t="str">
            <v>RESI-C4-A-14RI10SSR-6A-2GB</v>
          </cell>
          <cell r="E159" t="str">
            <v>RESI-C4-xx Raspberry PI Compute Module 4© basierter LINUX Controller mit integrierten DIGITAL EINGÄNGE &amp; AUSGÄNGEN</v>
          </cell>
          <cell r="F159" t="str">
            <v>RE-226.077</v>
          </cell>
          <cell r="G159"/>
          <cell r="H159"/>
          <cell r="I159"/>
          <cell r="J159"/>
          <cell r="K159"/>
          <cell r="L159"/>
          <cell r="M159" t="str">
            <v>RE_PG1</v>
          </cell>
          <cell r="N159" t="str">
            <v>PG1</v>
          </cell>
          <cell r="O159">
            <v>579.59999999999991</v>
          </cell>
          <cell r="P159">
            <v>637.55999999999995</v>
          </cell>
          <cell r="Q159" t="e">
            <v>#DIV/0!</v>
          </cell>
          <cell r="R159">
            <v>966</v>
          </cell>
          <cell r="S159">
            <v>1062.6000000000001</v>
          </cell>
          <cell r="T159"/>
          <cell r="U159">
            <v>1434.5</v>
          </cell>
        </row>
        <row r="160">
          <cell r="D160" t="str">
            <v>RESI-C4-A-16RI8PO-2GB</v>
          </cell>
          <cell r="E160" t="str">
            <v>RESI-C4-xx Raspberry PI Compute Module 4© basierter LINUX Controller mit integrierten DIGITAL EINGÄNGE &amp; AUSGÄNGEN</v>
          </cell>
          <cell r="F160" t="str">
            <v>RE-226.078</v>
          </cell>
          <cell r="G160"/>
          <cell r="H160"/>
          <cell r="I160"/>
          <cell r="J160"/>
          <cell r="K160"/>
          <cell r="L160"/>
          <cell r="M160" t="str">
            <v>RE_PG1</v>
          </cell>
          <cell r="N160" t="str">
            <v>PG1</v>
          </cell>
          <cell r="O160">
            <v>321</v>
          </cell>
          <cell r="P160">
            <v>353.1</v>
          </cell>
          <cell r="Q160" t="e">
            <v>#DIV/0!</v>
          </cell>
          <cell r="R160">
            <v>535</v>
          </cell>
          <cell r="S160">
            <v>588.5</v>
          </cell>
          <cell r="T160"/>
          <cell r="U160">
            <v>794.5</v>
          </cell>
        </row>
        <row r="161">
          <cell r="D161" t="str">
            <v>RESI-C4-A-4SB-2GB</v>
          </cell>
          <cell r="E161" t="str">
            <v>RESI-C4-xx Raspberry PI Compute Module 4© basierter LINUX Controller mit integrierten DIGITAL EINGÄNGE &amp; AUSGÄNGEN, Spezialausführung</v>
          </cell>
          <cell r="F161" t="str">
            <v>RE-226.079</v>
          </cell>
          <cell r="G161"/>
          <cell r="H161"/>
          <cell r="I161"/>
          <cell r="J161"/>
          <cell r="K161"/>
          <cell r="L161"/>
          <cell r="M161" t="str">
            <v>RE_PG1</v>
          </cell>
          <cell r="N161" t="str">
            <v>PG1</v>
          </cell>
          <cell r="O161">
            <v>219.6</v>
          </cell>
          <cell r="P161">
            <v>241.56</v>
          </cell>
          <cell r="Q161" t="e">
            <v>#DIV/0!</v>
          </cell>
          <cell r="R161">
            <v>366</v>
          </cell>
          <cell r="S161">
            <v>402.6</v>
          </cell>
          <cell r="T161"/>
          <cell r="U161">
            <v>543.5</v>
          </cell>
        </row>
        <row r="162">
          <cell r="D162" t="str">
            <v>RESI-C4-A-8SB-2GB</v>
          </cell>
          <cell r="E162" t="str">
            <v>RESI-C4-xx Raspberry PI Compute Module 4© basierter LINUX Controller mit integrierten DIGITAL EINGÄNGE &amp; AUSGÄNGEN, Spezialausführung</v>
          </cell>
          <cell r="F162" t="str">
            <v>RE-226.080</v>
          </cell>
          <cell r="G162"/>
          <cell r="H162"/>
          <cell r="I162"/>
          <cell r="J162"/>
          <cell r="K162"/>
          <cell r="L162"/>
          <cell r="M162" t="str">
            <v>RE_PG1</v>
          </cell>
          <cell r="N162" t="str">
            <v>PG1</v>
          </cell>
          <cell r="O162">
            <v>264</v>
          </cell>
          <cell r="P162">
            <v>290.40000000000003</v>
          </cell>
          <cell r="Q162" t="e">
            <v>#DIV/0!</v>
          </cell>
          <cell r="R162">
            <v>440</v>
          </cell>
          <cell r="S162">
            <v>484.00000000000006</v>
          </cell>
          <cell r="T162"/>
          <cell r="U162">
            <v>653.40000000000009</v>
          </cell>
        </row>
        <row r="163">
          <cell r="D163" t="str">
            <v>RESI-C4-A-10RI4SB-2GB</v>
          </cell>
          <cell r="E163" t="str">
            <v>RESI-C4-xx Raspberry PI Compute Module 4© basierter LINUX Controller mit integrierten DIGITAL EINGÄNGE &amp; AUSGÄNGEN, Spezialausführung</v>
          </cell>
          <cell r="F163" t="str">
            <v>RE-226.081</v>
          </cell>
          <cell r="G163"/>
          <cell r="H163"/>
          <cell r="I163"/>
          <cell r="J163"/>
          <cell r="K163"/>
          <cell r="L163"/>
          <cell r="M163" t="str">
            <v>RE_PG1</v>
          </cell>
          <cell r="N163" t="str">
            <v>PG1</v>
          </cell>
          <cell r="O163">
            <v>239.39999999999998</v>
          </cell>
          <cell r="P163">
            <v>263.33999999999997</v>
          </cell>
          <cell r="Q163" t="e">
            <v>#DIV/0!</v>
          </cell>
          <cell r="R163">
            <v>399</v>
          </cell>
          <cell r="S163">
            <v>438.90000000000003</v>
          </cell>
          <cell r="T163"/>
          <cell r="U163">
            <v>592.5</v>
          </cell>
        </row>
        <row r="164">
          <cell r="D164" t="str">
            <v>RESI-C4-A-20RI8SB-2GB</v>
          </cell>
          <cell r="E164" t="str">
            <v>RESI-C4-xx Raspberry PI Compute Module 4© basierter LINUX Controller mit integrierten DIGITAL EINGÄNGE &amp; AUSGÄNGEN, Spezialausführung</v>
          </cell>
          <cell r="F164" t="str">
            <v>RE-226.082</v>
          </cell>
          <cell r="G164"/>
          <cell r="H164"/>
          <cell r="I164"/>
          <cell r="J164"/>
          <cell r="K164"/>
          <cell r="L164"/>
          <cell r="M164" t="str">
            <v>RE_PG1</v>
          </cell>
          <cell r="N164" t="str">
            <v>PG1</v>
          </cell>
          <cell r="O164">
            <v>280.79999999999995</v>
          </cell>
          <cell r="P164">
            <v>308.88</v>
          </cell>
          <cell r="Q164" t="e">
            <v>#DIV/0!</v>
          </cell>
          <cell r="R164">
            <v>468</v>
          </cell>
          <cell r="S164">
            <v>514.80000000000007</v>
          </cell>
          <cell r="T164"/>
          <cell r="U164">
            <v>695</v>
          </cell>
        </row>
        <row r="165">
          <cell r="D165" t="str">
            <v>RESI-C4-A-12AIU-2GB</v>
          </cell>
          <cell r="E165" t="str">
            <v>RESI-C4-xx Raspberry PI Compute Module 4© basierter LINUX Controller mit integrierten ANALOG EINGÄNGE</v>
          </cell>
          <cell r="F165" t="str">
            <v>RE-226.083</v>
          </cell>
          <cell r="G165"/>
          <cell r="H165"/>
          <cell r="I165"/>
          <cell r="J165"/>
          <cell r="K165"/>
          <cell r="L165"/>
          <cell r="M165" t="str">
            <v>RE_PG1</v>
          </cell>
          <cell r="N165" t="str">
            <v>PG1</v>
          </cell>
          <cell r="O165">
            <v>261</v>
          </cell>
          <cell r="P165">
            <v>287.10000000000002</v>
          </cell>
          <cell r="Q165" t="e">
            <v>#DIV/0!</v>
          </cell>
          <cell r="R165">
            <v>435</v>
          </cell>
          <cell r="S165">
            <v>478.50000000000006</v>
          </cell>
          <cell r="T165"/>
          <cell r="U165">
            <v>646</v>
          </cell>
        </row>
        <row r="166">
          <cell r="D166" t="str">
            <v>RESI-C4-A-8RTD-2GB</v>
          </cell>
          <cell r="E166" t="str">
            <v>RESI-C4-xx Raspberry PI Compute Module 4© basierter LINUX Controller mit integrierten ANALOG EINGÄNGE</v>
          </cell>
          <cell r="F166" t="str">
            <v>RE-226.084</v>
          </cell>
          <cell r="G166"/>
          <cell r="H166"/>
          <cell r="I166"/>
          <cell r="J166"/>
          <cell r="K166"/>
          <cell r="L166"/>
          <cell r="M166" t="str">
            <v>RE_PG1</v>
          </cell>
          <cell r="N166" t="str">
            <v>PG1</v>
          </cell>
          <cell r="O166">
            <v>308.39999999999998</v>
          </cell>
          <cell r="P166">
            <v>339.24</v>
          </cell>
          <cell r="Q166" t="e">
            <v>#DIV/0!</v>
          </cell>
          <cell r="R166">
            <v>514</v>
          </cell>
          <cell r="S166">
            <v>565.40000000000009</v>
          </cell>
          <cell r="T166"/>
          <cell r="U166">
            <v>763.3</v>
          </cell>
        </row>
        <row r="167">
          <cell r="D167" t="str">
            <v>RESI-C4-A-8RTD2-2GB</v>
          </cell>
          <cell r="E167" t="str">
            <v>RESI-C4-xx Raspberry PI Compute Module 4© basierter LINUX Controller mit integrierten ANALOG EINGÄNGE</v>
          </cell>
          <cell r="F167" t="str">
            <v>RE-226.085</v>
          </cell>
          <cell r="G167"/>
          <cell r="H167"/>
          <cell r="I167"/>
          <cell r="J167"/>
          <cell r="K167"/>
          <cell r="L167"/>
          <cell r="M167" t="str">
            <v>RE_PG1</v>
          </cell>
          <cell r="N167" t="str">
            <v>PG1</v>
          </cell>
          <cell r="O167">
            <v>308.39999999999998</v>
          </cell>
          <cell r="P167">
            <v>339.24</v>
          </cell>
          <cell r="Q167" t="e">
            <v>#DIV/0!</v>
          </cell>
          <cell r="R167">
            <v>514</v>
          </cell>
          <cell r="S167">
            <v>565.40000000000009</v>
          </cell>
          <cell r="T167"/>
          <cell r="U167">
            <v>763.3</v>
          </cell>
        </row>
        <row r="168">
          <cell r="D168" t="str">
            <v>RESI-C4-A-12AOU-2GB</v>
          </cell>
          <cell r="E168" t="str">
            <v>RESI-C4-xx Raspberry PI Compute Module 4© basierter LINUX Controller mit integrierten ANALOG AUSGÄNGE</v>
          </cell>
          <cell r="F168" t="str">
            <v>RE-226.086</v>
          </cell>
          <cell r="G168"/>
          <cell r="H168"/>
          <cell r="I168"/>
          <cell r="J168"/>
          <cell r="K168"/>
          <cell r="L168"/>
          <cell r="M168" t="str">
            <v>RE_PG1</v>
          </cell>
          <cell r="N168" t="str">
            <v>PG1</v>
          </cell>
          <cell r="O168">
            <v>393</v>
          </cell>
          <cell r="P168">
            <v>432.3</v>
          </cell>
          <cell r="Q168" t="e">
            <v>#DIV/0!</v>
          </cell>
          <cell r="R168">
            <v>655</v>
          </cell>
          <cell r="S168">
            <v>720.50000000000011</v>
          </cell>
          <cell r="T168"/>
          <cell r="U168">
            <v>972.69999999999993</v>
          </cell>
        </row>
        <row r="169">
          <cell r="D169" t="str">
            <v>RESI-C4-A-4AIOX-2GB</v>
          </cell>
          <cell r="E169" t="str">
            <v>RESI-C4-xx Raspberry PI Compute Module 4© basierter LINUX Controller mit integrierten ANALOG EINGÄNGE &amp; AUSGÄNGEN</v>
          </cell>
          <cell r="F169" t="str">
            <v>RE-226.087</v>
          </cell>
          <cell r="G169"/>
          <cell r="H169"/>
          <cell r="I169"/>
          <cell r="J169"/>
          <cell r="K169"/>
          <cell r="L169"/>
          <cell r="M169" t="str">
            <v>RE_PG1</v>
          </cell>
          <cell r="N169" t="str">
            <v>PG1</v>
          </cell>
          <cell r="O169">
            <v>242.39999999999998</v>
          </cell>
          <cell r="P169">
            <v>266.64</v>
          </cell>
          <cell r="Q169" t="e">
            <v>#DIV/0!</v>
          </cell>
          <cell r="R169">
            <v>404</v>
          </cell>
          <cell r="S169">
            <v>444.40000000000003</v>
          </cell>
          <cell r="T169"/>
          <cell r="U169">
            <v>599.94999999999993</v>
          </cell>
        </row>
        <row r="170">
          <cell r="D170" t="str">
            <v>RESI-C4-A-8AIOX-2GB</v>
          </cell>
          <cell r="E170" t="str">
            <v>RESI-C4-xx Raspberry PI Compute Module 4© basierter LINUX Controller mit integrierten ANALOG EINGÄNGE &amp; AUSGÄNGEN</v>
          </cell>
          <cell r="F170" t="str">
            <v>RE-226.088</v>
          </cell>
          <cell r="G170"/>
          <cell r="H170"/>
          <cell r="I170"/>
          <cell r="J170"/>
          <cell r="K170"/>
          <cell r="L170"/>
          <cell r="M170" t="str">
            <v>RE_PG1</v>
          </cell>
          <cell r="N170" t="str">
            <v>PG1</v>
          </cell>
          <cell r="O170">
            <v>264.60000000000002</v>
          </cell>
          <cell r="P170">
            <v>291.06000000000006</v>
          </cell>
          <cell r="Q170" t="e">
            <v>#DIV/0!</v>
          </cell>
          <cell r="R170">
            <v>441</v>
          </cell>
          <cell r="S170">
            <v>485.1</v>
          </cell>
          <cell r="T170"/>
          <cell r="U170">
            <v>654.9</v>
          </cell>
        </row>
        <row r="171">
          <cell r="D171" t="str">
            <v>RESI-C4-A-16AIOX-2GB</v>
          </cell>
          <cell r="E171" t="str">
            <v>RESI-C4-xx Raspberry PI Compute Module 4© basierter LINUX Controller mit integrierten ANALOG EINGÄNGE &amp; AUSGÄNGEN</v>
          </cell>
          <cell r="F171" t="str">
            <v>RE-226.089</v>
          </cell>
          <cell r="G171"/>
          <cell r="H171"/>
          <cell r="I171"/>
          <cell r="J171"/>
          <cell r="K171"/>
          <cell r="L171"/>
          <cell r="M171" t="str">
            <v>RE_PG1</v>
          </cell>
          <cell r="N171" t="str">
            <v>PG1</v>
          </cell>
          <cell r="O171">
            <v>316.79999999999995</v>
          </cell>
          <cell r="P171">
            <v>348.47999999999996</v>
          </cell>
          <cell r="Q171" t="e">
            <v>#DIV/0!</v>
          </cell>
          <cell r="R171">
            <v>528</v>
          </cell>
          <cell r="S171">
            <v>580.80000000000007</v>
          </cell>
          <cell r="T171"/>
          <cell r="U171">
            <v>784.09999999999991</v>
          </cell>
        </row>
        <row r="172">
          <cell r="D172" t="str">
            <v>RESI-C4-A-6DI6DO4AIOX-2GB</v>
          </cell>
          <cell r="E172" t="str">
            <v>RESI-C4-xx Raspberry PI Compute Module 4© basierter LINUX Controller mit integrierten DIGITAL &amp; ANALOG EINGÄNGE &amp; AUSGÄNGE</v>
          </cell>
          <cell r="F172" t="str">
            <v>RE-226.090</v>
          </cell>
          <cell r="G172"/>
          <cell r="H172"/>
          <cell r="I172"/>
          <cell r="J172"/>
          <cell r="K172"/>
          <cell r="L172"/>
          <cell r="M172" t="str">
            <v>RE_PG1</v>
          </cell>
          <cell r="N172" t="str">
            <v>PG1</v>
          </cell>
          <cell r="O172">
            <v>303</v>
          </cell>
          <cell r="P172">
            <v>333.3</v>
          </cell>
          <cell r="Q172" t="e">
            <v>#DIV/0!</v>
          </cell>
          <cell r="R172">
            <v>505</v>
          </cell>
          <cell r="S172">
            <v>555.5</v>
          </cell>
          <cell r="T172"/>
          <cell r="U172">
            <v>749.95</v>
          </cell>
        </row>
        <row r="173">
          <cell r="D173" t="str">
            <v>RESI-C4-A-6DI6DO8AIOX-2GB</v>
          </cell>
          <cell r="E173" t="str">
            <v>RESI-C4-xx Raspberry PI Compute Module 4© basierter LINUX Controller mit integrierten DIGITAL &amp; ANALOG EINGÄNGE &amp; AUSGÄNGE</v>
          </cell>
          <cell r="F173" t="str">
            <v>RE-226.091</v>
          </cell>
          <cell r="G173"/>
          <cell r="H173"/>
          <cell r="I173"/>
          <cell r="J173"/>
          <cell r="K173"/>
          <cell r="L173"/>
          <cell r="M173" t="str">
            <v>RE_PG1</v>
          </cell>
          <cell r="N173" t="str">
            <v>PG1</v>
          </cell>
          <cell r="O173">
            <v>316.79999999999995</v>
          </cell>
          <cell r="P173">
            <v>348.47999999999996</v>
          </cell>
          <cell r="Q173" t="e">
            <v>#DIV/0!</v>
          </cell>
          <cell r="R173">
            <v>528</v>
          </cell>
          <cell r="S173">
            <v>580.80000000000007</v>
          </cell>
          <cell r="T173"/>
          <cell r="U173">
            <v>784.09999999999991</v>
          </cell>
        </row>
        <row r="174">
          <cell r="D174" t="str">
            <v>RESI-C4-A-16DI15DO4AIOX-2GB</v>
          </cell>
          <cell r="E174" t="str">
            <v>RESI-C4-xx Raspberry PI Compute Module 4© basierter LINUX Controller mit integrierten DIGITAL &amp; ANALOG EINGÄNGE &amp; AUSGÄNGE</v>
          </cell>
          <cell r="F174" t="str">
            <v>RE-226.092</v>
          </cell>
          <cell r="G174"/>
          <cell r="H174"/>
          <cell r="I174"/>
          <cell r="J174"/>
          <cell r="K174"/>
          <cell r="L174"/>
          <cell r="M174" t="str">
            <v>RE_PG1</v>
          </cell>
          <cell r="N174" t="str">
            <v>PG1</v>
          </cell>
          <cell r="O174">
            <v>307.2</v>
          </cell>
          <cell r="P174">
            <v>337.92</v>
          </cell>
          <cell r="Q174" t="e">
            <v>#DIV/0!</v>
          </cell>
          <cell r="R174">
            <v>512</v>
          </cell>
          <cell r="S174">
            <v>563.20000000000005</v>
          </cell>
          <cell r="T174"/>
          <cell r="U174">
            <v>760.3</v>
          </cell>
        </row>
        <row r="175">
          <cell r="D175" t="str">
            <v>RESI-C4-A-16DI15DO8AIOX-2GB</v>
          </cell>
          <cell r="E175" t="str">
            <v>RESI-C4-xx Raspberry PI Compute Module 4© basierter LINUX Controller mit integrierten DIGITAL &amp; ANALOG EINGÄNGE &amp; AUSGÄNGE</v>
          </cell>
          <cell r="F175" t="str">
            <v>RE-226.093</v>
          </cell>
          <cell r="G175"/>
          <cell r="H175"/>
          <cell r="I175"/>
          <cell r="J175"/>
          <cell r="K175"/>
          <cell r="L175"/>
          <cell r="M175" t="str">
            <v>RE_PG1</v>
          </cell>
          <cell r="N175" t="str">
            <v>PG1</v>
          </cell>
          <cell r="O175">
            <v>333</v>
          </cell>
          <cell r="P175">
            <v>366.3</v>
          </cell>
          <cell r="Q175" t="e">
            <v>#DIV/0!</v>
          </cell>
          <cell r="R175">
            <v>555</v>
          </cell>
          <cell r="S175">
            <v>610.5</v>
          </cell>
          <cell r="T175"/>
          <cell r="U175">
            <v>824.2</v>
          </cell>
        </row>
        <row r="176">
          <cell r="D176" t="str">
            <v>RESI-C4-A-16DI15DO16AIOX-2GB</v>
          </cell>
          <cell r="E176" t="str">
            <v>RESI-C4-xx Raspberry PI Compute Module 4© basierter LINUX Controller mit integrierten DIGITAL &amp; ANALOG EINGÄNGE &amp; AUSGÄNGE</v>
          </cell>
          <cell r="F176" t="str">
            <v>RE-226.094</v>
          </cell>
          <cell r="G176"/>
          <cell r="H176"/>
          <cell r="I176"/>
          <cell r="J176"/>
          <cell r="K176"/>
          <cell r="L176"/>
          <cell r="M176" t="str">
            <v>RE_PG1</v>
          </cell>
          <cell r="N176" t="str">
            <v>PG1</v>
          </cell>
          <cell r="O176">
            <v>385.2</v>
          </cell>
          <cell r="P176">
            <v>423.72</v>
          </cell>
          <cell r="Q176" t="e">
            <v>#DIV/0!</v>
          </cell>
          <cell r="R176">
            <v>642</v>
          </cell>
          <cell r="S176">
            <v>706.2</v>
          </cell>
          <cell r="T176"/>
          <cell r="U176">
            <v>953.34999999999991</v>
          </cell>
        </row>
        <row r="177">
          <cell r="D177" t="str">
            <v>RESI-C4-A-32DI30DO4AIOX-2GB</v>
          </cell>
          <cell r="E177" t="str">
            <v>RESI-C4-xx Raspberry PI Compute Module 4© basierter LINUX Controller mit integrierten DIGITAL &amp; ANALOG EINGÄNGE &amp; AUSGÄNGE</v>
          </cell>
          <cell r="F177" t="str">
            <v>RE-226.095</v>
          </cell>
          <cell r="G177"/>
          <cell r="H177"/>
          <cell r="I177"/>
          <cell r="J177"/>
          <cell r="K177"/>
          <cell r="L177"/>
          <cell r="M177" t="str">
            <v>RE_PG1</v>
          </cell>
          <cell r="N177" t="str">
            <v>PG1</v>
          </cell>
          <cell r="O177">
            <v>357</v>
          </cell>
          <cell r="P177">
            <v>392.70000000000005</v>
          </cell>
          <cell r="Q177" t="e">
            <v>#DIV/0!</v>
          </cell>
          <cell r="R177">
            <v>595</v>
          </cell>
          <cell r="S177">
            <v>654.5</v>
          </cell>
          <cell r="T177"/>
          <cell r="U177">
            <v>883.6</v>
          </cell>
        </row>
        <row r="178">
          <cell r="D178" t="str">
            <v>RESI-C4-A-32DI30DO8AIOX-2GB</v>
          </cell>
          <cell r="E178" t="str">
            <v>RESI-C4-xx Raspberry PI Compute Module 4© basierter LINUX Controller mit integrierten DIGITAL &amp; ANALOG EINGÄNGE &amp; AUSGÄNGE</v>
          </cell>
          <cell r="F178" t="str">
            <v>RE-226.096</v>
          </cell>
          <cell r="G178"/>
          <cell r="H178"/>
          <cell r="I178"/>
          <cell r="J178"/>
          <cell r="K178"/>
          <cell r="L178"/>
          <cell r="M178" t="str">
            <v>RE_PG1</v>
          </cell>
          <cell r="N178" t="str">
            <v>PG1</v>
          </cell>
          <cell r="O178">
            <v>383.4</v>
          </cell>
          <cell r="P178">
            <v>421.74</v>
          </cell>
          <cell r="Q178" t="e">
            <v>#DIV/0!</v>
          </cell>
          <cell r="R178">
            <v>639</v>
          </cell>
          <cell r="S178">
            <v>702.90000000000009</v>
          </cell>
          <cell r="T178"/>
          <cell r="U178">
            <v>948.9</v>
          </cell>
        </row>
        <row r="179">
          <cell r="D179" t="str">
            <v>RESI-C4-A-32DI30DO16AIOX-2GB</v>
          </cell>
          <cell r="E179" t="str">
            <v>RESI-C4-xx Raspberry PI Compute Module 4© basierter LINUX Controller mit integrierten DIGITAL &amp; ANALOG EINGÄNGE &amp; AUSGÄNGE</v>
          </cell>
          <cell r="F179" t="str">
            <v>RE-226.097</v>
          </cell>
          <cell r="G179"/>
          <cell r="H179"/>
          <cell r="I179"/>
          <cell r="J179"/>
          <cell r="K179"/>
          <cell r="L179"/>
          <cell r="M179" t="str">
            <v>RE_PG1</v>
          </cell>
          <cell r="N179" t="str">
            <v>PG1</v>
          </cell>
          <cell r="O179">
            <v>435</v>
          </cell>
          <cell r="P179">
            <v>478.50000000000006</v>
          </cell>
          <cell r="Q179" t="e">
            <v>#DIV/0!</v>
          </cell>
          <cell r="R179">
            <v>725</v>
          </cell>
          <cell r="S179">
            <v>797.50000000000011</v>
          </cell>
          <cell r="T179"/>
          <cell r="U179">
            <v>1076.6500000000001</v>
          </cell>
        </row>
        <row r="180">
          <cell r="D180" t="str">
            <v>RESI-C4-A-64DI60DO4AIOX-2GB</v>
          </cell>
          <cell r="E180" t="str">
            <v>RESI-C4-xx Raspberry PI Compute Module 4© basierter LINUX Controller mit integrierten DIGITAL &amp; ANALOG EINGÄNGE &amp; AUSGÄNGE</v>
          </cell>
          <cell r="F180" t="str">
            <v>RE-226.098</v>
          </cell>
          <cell r="G180"/>
          <cell r="H180"/>
          <cell r="I180"/>
          <cell r="J180"/>
          <cell r="K180"/>
          <cell r="L180"/>
          <cell r="M180" t="str">
            <v>RE_PG1</v>
          </cell>
          <cell r="N180" t="str">
            <v>PG1</v>
          </cell>
          <cell r="O180">
            <v>475.2</v>
          </cell>
          <cell r="P180">
            <v>522.72</v>
          </cell>
          <cell r="Q180" t="e">
            <v>#DIV/0!</v>
          </cell>
          <cell r="R180">
            <v>792</v>
          </cell>
          <cell r="S180">
            <v>871.2</v>
          </cell>
          <cell r="T180"/>
          <cell r="U180">
            <v>1176.0999999999999</v>
          </cell>
        </row>
        <row r="181">
          <cell r="D181" t="str">
            <v>RESI-C4-A-64DI60DO8AIOX-2GB</v>
          </cell>
          <cell r="E181" t="str">
            <v>RESI-C4-xx Raspberry PI Compute Module 4© basierter LINUX Controller mit integrierten DIGITAL &amp; ANALOG EINGÄNGE &amp; AUSGÄNGE</v>
          </cell>
          <cell r="F181" t="str">
            <v>RE-226.099</v>
          </cell>
          <cell r="G181"/>
          <cell r="H181"/>
          <cell r="I181"/>
          <cell r="J181"/>
          <cell r="K181"/>
          <cell r="L181"/>
          <cell r="M181" t="str">
            <v>RE_PG1</v>
          </cell>
          <cell r="N181" t="str">
            <v>PG1</v>
          </cell>
          <cell r="O181">
            <v>501.59999999999997</v>
          </cell>
          <cell r="P181">
            <v>551.76</v>
          </cell>
          <cell r="Q181" t="e">
            <v>#DIV/0!</v>
          </cell>
          <cell r="R181">
            <v>836</v>
          </cell>
          <cell r="S181">
            <v>919.6</v>
          </cell>
          <cell r="T181"/>
          <cell r="U181">
            <v>1241.45</v>
          </cell>
        </row>
        <row r="182">
          <cell r="D182" t="str">
            <v>RESI-C4-A-64DI60DO16AIOX-2GB</v>
          </cell>
          <cell r="E182" t="str">
            <v>RESI-C4-xx Raspberry PI Compute Module 4© basierter LINUX Controller mit integrierten DIGITAL &amp; ANALOG EINGÄNGE &amp; AUSGÄNGE</v>
          </cell>
          <cell r="F182" t="str">
            <v>RE-226.100</v>
          </cell>
          <cell r="G182"/>
          <cell r="H182"/>
          <cell r="I182"/>
          <cell r="J182"/>
          <cell r="K182"/>
          <cell r="L182"/>
          <cell r="M182" t="str">
            <v>RE_PG1</v>
          </cell>
          <cell r="N182" t="str">
            <v>PG1</v>
          </cell>
          <cell r="O182">
            <v>553.20000000000005</v>
          </cell>
          <cell r="P182">
            <v>608.5200000000001</v>
          </cell>
          <cell r="Q182" t="e">
            <v>#DIV/0!</v>
          </cell>
          <cell r="R182">
            <v>922</v>
          </cell>
          <cell r="S182">
            <v>1014.2</v>
          </cell>
          <cell r="T182"/>
          <cell r="U182">
            <v>1369.1499999999999</v>
          </cell>
        </row>
        <row r="183">
          <cell r="D183" t="str">
            <v>RESI-C4-A-32DI12RO4AIOX-2GB</v>
          </cell>
          <cell r="E183" t="str">
            <v>RESI-C4-xx Raspberry PI Compute Module 4© basierter LINUX Controller mit integrierten DIGITAL &amp; ANALOG EINGÄNGE &amp; AUSGÄNGE</v>
          </cell>
          <cell r="F183" t="str">
            <v>RE-226.101</v>
          </cell>
          <cell r="G183"/>
          <cell r="H183"/>
          <cell r="I183"/>
          <cell r="J183"/>
          <cell r="K183"/>
          <cell r="L183"/>
          <cell r="M183" t="str">
            <v>RE_PG1</v>
          </cell>
          <cell r="N183" t="str">
            <v>PG1</v>
          </cell>
          <cell r="O183">
            <v>378.6</v>
          </cell>
          <cell r="P183">
            <v>416.46000000000004</v>
          </cell>
          <cell r="Q183" t="e">
            <v>#DIV/0!</v>
          </cell>
          <cell r="R183">
            <v>631</v>
          </cell>
          <cell r="S183">
            <v>694.1</v>
          </cell>
          <cell r="T183"/>
          <cell r="U183">
            <v>937.05</v>
          </cell>
        </row>
        <row r="184">
          <cell r="D184" t="str">
            <v>RESI-C4-A-32DI12RO8AIOX-2GB</v>
          </cell>
          <cell r="E184" t="str">
            <v>RESI-C4-xx Raspberry PI Compute Module 4© basierter LINUX Controller mit integrierten DIGITAL &amp; ANALOG EINGÄNGE &amp; AUSGÄNGE</v>
          </cell>
          <cell r="F184" t="str">
            <v>RE-226.102</v>
          </cell>
          <cell r="G184"/>
          <cell r="H184"/>
          <cell r="I184"/>
          <cell r="J184"/>
          <cell r="K184"/>
          <cell r="L184"/>
          <cell r="M184" t="str">
            <v>RE_PG1</v>
          </cell>
          <cell r="N184" t="str">
            <v>PG1</v>
          </cell>
          <cell r="O184">
            <v>404.4</v>
          </cell>
          <cell r="P184">
            <v>444.84000000000003</v>
          </cell>
          <cell r="Q184" t="e">
            <v>#DIV/0!</v>
          </cell>
          <cell r="R184">
            <v>674</v>
          </cell>
          <cell r="S184">
            <v>741.40000000000009</v>
          </cell>
          <cell r="T184"/>
          <cell r="U184">
            <v>1000.9000000000001</v>
          </cell>
        </row>
        <row r="185">
          <cell r="D185" t="str">
            <v>RESI-C4-A-32DI12RO16AIOX-2GB</v>
          </cell>
          <cell r="E185" t="str">
            <v>RESI-C4-xx Raspberry PI Compute Module 4© basierter LINUX Controller mit integrierten DIGITAL &amp; ANALOG EINGÄNGE &amp; AUSGÄNGE</v>
          </cell>
          <cell r="F185" t="str">
            <v>RE-226.103</v>
          </cell>
          <cell r="G185"/>
          <cell r="H185"/>
          <cell r="I185"/>
          <cell r="J185"/>
          <cell r="K185"/>
          <cell r="L185"/>
          <cell r="M185" t="str">
            <v>RE_PG1</v>
          </cell>
          <cell r="N185" t="str">
            <v>PG1</v>
          </cell>
          <cell r="O185">
            <v>456.59999999999997</v>
          </cell>
          <cell r="P185">
            <v>502.26</v>
          </cell>
          <cell r="Q185" t="e">
            <v>#DIV/0!</v>
          </cell>
          <cell r="R185">
            <v>761</v>
          </cell>
          <cell r="S185">
            <v>837.1</v>
          </cell>
          <cell r="T185"/>
          <cell r="U185">
            <v>1130.1000000000001</v>
          </cell>
        </row>
        <row r="186">
          <cell r="D186" t="str">
            <v>RESI-C4-A-32DI24RO4AIOX-2GB</v>
          </cell>
          <cell r="E186" t="str">
            <v>RESI-C4-xx Raspberry PI Compute Module 4© basierter LINUX Controller mit integrierten DIGITAL &amp; ANALOG EINGÄNGE &amp; AUSGÄNGE</v>
          </cell>
          <cell r="F186" t="str">
            <v>RE-226.104</v>
          </cell>
          <cell r="G186"/>
          <cell r="H186"/>
          <cell r="I186"/>
          <cell r="J186"/>
          <cell r="K186"/>
          <cell r="L186"/>
          <cell r="M186" t="str">
            <v>RE_PG1</v>
          </cell>
          <cell r="N186" t="str">
            <v>PG1</v>
          </cell>
          <cell r="O186">
            <v>464.4</v>
          </cell>
          <cell r="P186">
            <v>510.84000000000003</v>
          </cell>
          <cell r="Q186" t="e">
            <v>#DIV/0!</v>
          </cell>
          <cell r="R186">
            <v>774</v>
          </cell>
          <cell r="S186">
            <v>851.40000000000009</v>
          </cell>
          <cell r="T186"/>
          <cell r="U186">
            <v>1149.4000000000001</v>
          </cell>
        </row>
        <row r="187">
          <cell r="D187" t="str">
            <v>RESI-C4-A-32DI24RO8AIOX-2GB</v>
          </cell>
          <cell r="E187" t="str">
            <v>RESI-C4-xx Raspberry PI Compute Module 4© basierter LINUX Controller mit integrierten DIGITAL &amp; ANALOG EINGÄNGE &amp; AUSGÄNGE</v>
          </cell>
          <cell r="F187" t="str">
            <v>RE-226.105</v>
          </cell>
          <cell r="G187"/>
          <cell r="H187"/>
          <cell r="I187"/>
          <cell r="J187"/>
          <cell r="K187"/>
          <cell r="L187"/>
          <cell r="M187" t="str">
            <v>RE_PG1</v>
          </cell>
          <cell r="N187" t="str">
            <v>PG1</v>
          </cell>
          <cell r="O187">
            <v>490.2</v>
          </cell>
          <cell r="P187">
            <v>539.22</v>
          </cell>
          <cell r="Q187" t="e">
            <v>#DIV/0!</v>
          </cell>
          <cell r="R187">
            <v>817</v>
          </cell>
          <cell r="S187">
            <v>898.7</v>
          </cell>
          <cell r="T187"/>
          <cell r="U187">
            <v>1213.25</v>
          </cell>
        </row>
        <row r="188">
          <cell r="D188" t="str">
            <v>RESI-C4-A-32DI24RO16AIOX-2GB</v>
          </cell>
          <cell r="E188" t="str">
            <v>RESI-C4-xx Raspberry PI Compute Module 4© basierter LINUX Controller mit integrierten DIGITAL &amp; ANALOG EINGÄNGE &amp; AUSGÄNGE</v>
          </cell>
          <cell r="F188" t="str">
            <v>RE-226.106</v>
          </cell>
          <cell r="G188"/>
          <cell r="H188"/>
          <cell r="I188"/>
          <cell r="J188"/>
          <cell r="K188"/>
          <cell r="L188"/>
          <cell r="M188" t="str">
            <v>RE_PG1</v>
          </cell>
          <cell r="N188" t="str">
            <v>PG1</v>
          </cell>
          <cell r="O188">
            <v>542.4</v>
          </cell>
          <cell r="P188">
            <v>596.64</v>
          </cell>
          <cell r="Q188" t="e">
            <v>#DIV/0!</v>
          </cell>
          <cell r="R188">
            <v>904</v>
          </cell>
          <cell r="S188">
            <v>994.40000000000009</v>
          </cell>
          <cell r="T188"/>
          <cell r="U188">
            <v>1342.45</v>
          </cell>
        </row>
        <row r="189">
          <cell r="D189" t="str">
            <v>RESI-C4-A-38DI6DO24RO8AIOX-2GB</v>
          </cell>
          <cell r="E189" t="str">
            <v>RESI-C4-xx Raspberry PI Compute Module 4© basierter LINUX Controller mit integrierten DIGITAL &amp; ANALOG EINGÄNGE &amp; AUSGÄNGE</v>
          </cell>
          <cell r="F189" t="str">
            <v>RE-226.107</v>
          </cell>
          <cell r="G189"/>
          <cell r="H189"/>
          <cell r="I189"/>
          <cell r="J189"/>
          <cell r="K189"/>
          <cell r="L189"/>
          <cell r="M189" t="str">
            <v>RE_PG1</v>
          </cell>
          <cell r="N189" t="str">
            <v>PG1</v>
          </cell>
          <cell r="O189">
            <v>587.4</v>
          </cell>
          <cell r="P189">
            <v>646.14</v>
          </cell>
          <cell r="Q189" t="e">
            <v>#DIV/0!</v>
          </cell>
          <cell r="R189">
            <v>979</v>
          </cell>
          <cell r="S189">
            <v>1076.9000000000001</v>
          </cell>
          <cell r="T189"/>
          <cell r="U189">
            <v>1453.8</v>
          </cell>
        </row>
        <row r="190">
          <cell r="D190" t="str">
            <v>RESI-C4-A-6DI6DO16RI8PO8AIOX-2GB</v>
          </cell>
          <cell r="E190" t="str">
            <v>RESI-C4-xx Raspberry PI Compute Module 4© basierter LINUX Controller mit integrierten DIGITAL &amp; ANALOG EINGÄNGE &amp; AUSGÄNGE</v>
          </cell>
          <cell r="F190" t="str">
            <v>RE-226.108</v>
          </cell>
          <cell r="G190"/>
          <cell r="H190"/>
          <cell r="I190"/>
          <cell r="J190"/>
          <cell r="K190"/>
          <cell r="L190"/>
          <cell r="M190" t="str">
            <v>RE_PG1</v>
          </cell>
          <cell r="N190" t="str">
            <v>PG1</v>
          </cell>
          <cell r="O190">
            <v>469.2</v>
          </cell>
          <cell r="P190">
            <v>516.12</v>
          </cell>
          <cell r="Q190" t="e">
            <v>#DIV/0!</v>
          </cell>
          <cell r="R190">
            <v>782</v>
          </cell>
          <cell r="S190">
            <v>860.2</v>
          </cell>
          <cell r="T190"/>
          <cell r="U190">
            <v>1161.25</v>
          </cell>
        </row>
        <row r="191">
          <cell r="D191" t="str">
            <v>RESI-C4-A-70DI66DO8AIOX-2GB</v>
          </cell>
          <cell r="E191" t="str">
            <v>RESI-C4-xx Raspberry PI Compute Module 4© basierter LINUX Controller mit integrierten DIGITAL &amp; ANALOG EINGÄNGE &amp; AUSGÄNGE</v>
          </cell>
          <cell r="F191" t="str">
            <v>RE-226.109</v>
          </cell>
          <cell r="G191"/>
          <cell r="H191"/>
          <cell r="I191"/>
          <cell r="J191"/>
          <cell r="K191"/>
          <cell r="L191"/>
          <cell r="M191" t="str">
            <v>RE_PG1</v>
          </cell>
          <cell r="N191" t="str">
            <v>PG1</v>
          </cell>
          <cell r="O191">
            <v>553.20000000000005</v>
          </cell>
          <cell r="P191">
            <v>608.5200000000001</v>
          </cell>
          <cell r="Q191" t="e">
            <v>#DIV/0!</v>
          </cell>
          <cell r="R191">
            <v>922</v>
          </cell>
          <cell r="S191">
            <v>1014.2</v>
          </cell>
          <cell r="T191"/>
          <cell r="U191">
            <v>1369.1499999999999</v>
          </cell>
        </row>
        <row r="192">
          <cell r="D192" t="str">
            <v>RESI-C4-A-4LED-2GB</v>
          </cell>
          <cell r="E192" t="str">
            <v>RESI-C4-xx Raspberry PI Compute Module 4© basierter LINUX Controller mit integrierten LED STREIFEN</v>
          </cell>
          <cell r="F192" t="str">
            <v>RE-226.110</v>
          </cell>
          <cell r="G192"/>
          <cell r="H192"/>
          <cell r="I192"/>
          <cell r="J192"/>
          <cell r="K192"/>
          <cell r="L192"/>
          <cell r="M192" t="str">
            <v>RE_PG1</v>
          </cell>
          <cell r="N192" t="str">
            <v>PG1</v>
          </cell>
          <cell r="O192">
            <v>219.6</v>
          </cell>
          <cell r="P192">
            <v>241.56</v>
          </cell>
          <cell r="Q192" t="e">
            <v>#DIV/0!</v>
          </cell>
          <cell r="R192">
            <v>366</v>
          </cell>
          <cell r="S192">
            <v>402.6</v>
          </cell>
          <cell r="T192"/>
          <cell r="U192">
            <v>543.5</v>
          </cell>
        </row>
        <row r="193">
          <cell r="D193" t="str">
            <v>RESI-T4-Z-2GB</v>
          </cell>
          <cell r="E193" t="str">
            <v>RESI-T4-xx Raspberry Pi4© basierte LINUX Controller mit seriellen Schnittstellen</v>
          </cell>
          <cell r="F193" t="str">
            <v>RE-226.111</v>
          </cell>
          <cell r="G193"/>
          <cell r="H193"/>
          <cell r="I193"/>
          <cell r="J193"/>
          <cell r="K193"/>
          <cell r="L193"/>
          <cell r="M193" t="str">
            <v>RE_PG1</v>
          </cell>
          <cell r="N193" t="str">
            <v>PG1</v>
          </cell>
          <cell r="O193">
            <v>132</v>
          </cell>
          <cell r="P193">
            <v>145.20000000000002</v>
          </cell>
          <cell r="Q193" t="e">
            <v>#DIV/0!</v>
          </cell>
          <cell r="R193">
            <v>220</v>
          </cell>
          <cell r="S193">
            <v>242.00000000000003</v>
          </cell>
          <cell r="T193"/>
          <cell r="U193">
            <v>326.70000000000005</v>
          </cell>
        </row>
        <row r="194">
          <cell r="D194" t="str">
            <v>RESI-T4-A-2GB</v>
          </cell>
          <cell r="E194" t="str">
            <v>RESI-T4-xx Raspberry Pi4© basierte LINUX Controller mit seriellen Schnittstellen</v>
          </cell>
          <cell r="F194" t="str">
            <v>RE-226.112</v>
          </cell>
          <cell r="G194"/>
          <cell r="H194"/>
          <cell r="I194"/>
          <cell r="J194"/>
          <cell r="K194"/>
          <cell r="L194"/>
          <cell r="M194" t="str">
            <v>RE_PG1</v>
          </cell>
          <cell r="N194" t="str">
            <v>PG1</v>
          </cell>
          <cell r="O194">
            <v>186</v>
          </cell>
          <cell r="P194">
            <v>204.60000000000002</v>
          </cell>
          <cell r="Q194" t="e">
            <v>#DIV/0!</v>
          </cell>
          <cell r="R194">
            <v>310</v>
          </cell>
          <cell r="S194">
            <v>341</v>
          </cell>
          <cell r="T194"/>
          <cell r="U194">
            <v>460.34999999999997</v>
          </cell>
        </row>
        <row r="195">
          <cell r="D195" t="str">
            <v>RESI-T4-B-2GB</v>
          </cell>
          <cell r="E195" t="str">
            <v>RESI-T4-xx Raspberry Pi4© basierte LINUX Controller mit seriellen Schnittstellen</v>
          </cell>
          <cell r="F195" t="str">
            <v>RE-226.113</v>
          </cell>
          <cell r="G195"/>
          <cell r="H195"/>
          <cell r="I195"/>
          <cell r="J195"/>
          <cell r="K195"/>
          <cell r="L195"/>
          <cell r="M195" t="str">
            <v>RE_PG1</v>
          </cell>
          <cell r="N195" t="str">
            <v>PG1</v>
          </cell>
          <cell r="O195">
            <v>186</v>
          </cell>
          <cell r="P195">
            <v>204.60000000000002</v>
          </cell>
          <cell r="Q195" t="e">
            <v>#DIV/0!</v>
          </cell>
          <cell r="R195">
            <v>310</v>
          </cell>
          <cell r="S195">
            <v>341</v>
          </cell>
          <cell r="T195"/>
          <cell r="U195">
            <v>460.34999999999997</v>
          </cell>
        </row>
        <row r="196">
          <cell r="D196" t="str">
            <v>RESI-T4-C-2GB</v>
          </cell>
          <cell r="E196" t="str">
            <v>RESI-T4-xx Raspberry Pi4© basierte LINUX Controller mit seriellen Schnittstellen</v>
          </cell>
          <cell r="F196" t="str">
            <v>RE-226.114</v>
          </cell>
          <cell r="G196"/>
          <cell r="H196"/>
          <cell r="I196"/>
          <cell r="J196"/>
          <cell r="K196"/>
          <cell r="L196"/>
          <cell r="M196" t="str">
            <v>RE_PG1</v>
          </cell>
          <cell r="N196" t="str">
            <v>PG1</v>
          </cell>
          <cell r="O196">
            <v>186</v>
          </cell>
          <cell r="P196">
            <v>204.60000000000002</v>
          </cell>
          <cell r="Q196" t="e">
            <v>#DIV/0!</v>
          </cell>
          <cell r="R196">
            <v>310</v>
          </cell>
          <cell r="S196">
            <v>341</v>
          </cell>
          <cell r="T196"/>
          <cell r="U196">
            <v>460.34999999999997</v>
          </cell>
        </row>
        <row r="197">
          <cell r="D197" t="str">
            <v>RESI-T4-D-2GB</v>
          </cell>
          <cell r="E197" t="str">
            <v>RESI-T4-xx Raspberry Pi4© basierte LINUX Controller mit seriellen Schnittstellen</v>
          </cell>
          <cell r="F197" t="str">
            <v>RE-226.115</v>
          </cell>
          <cell r="G197"/>
          <cell r="H197"/>
          <cell r="I197"/>
          <cell r="J197"/>
          <cell r="K197"/>
          <cell r="L197"/>
          <cell r="M197" t="str">
            <v>RE_PG1</v>
          </cell>
          <cell r="N197" t="str">
            <v>PG1</v>
          </cell>
          <cell r="O197">
            <v>186</v>
          </cell>
          <cell r="P197">
            <v>204.60000000000002</v>
          </cell>
          <cell r="Q197" t="e">
            <v>#DIV/0!</v>
          </cell>
          <cell r="R197">
            <v>310</v>
          </cell>
          <cell r="S197">
            <v>341</v>
          </cell>
          <cell r="T197"/>
          <cell r="U197">
            <v>460.34999999999997</v>
          </cell>
        </row>
        <row r="198">
          <cell r="D198" t="str">
            <v>RESI-T4-Z-4GB</v>
          </cell>
          <cell r="E198" t="str">
            <v>RESI-T4-xx Raspberry Pi4© basierte LINUX Controller mit seriellen Schnittstellen</v>
          </cell>
          <cell r="F198" t="str">
            <v>RE-226.116</v>
          </cell>
          <cell r="G198"/>
          <cell r="H198"/>
          <cell r="I198"/>
          <cell r="J198"/>
          <cell r="K198"/>
          <cell r="L198"/>
          <cell r="M198" t="str">
            <v>RE_PG1</v>
          </cell>
          <cell r="N198" t="str">
            <v>PG1</v>
          </cell>
          <cell r="O198">
            <v>150</v>
          </cell>
          <cell r="P198">
            <v>165</v>
          </cell>
          <cell r="Q198" t="e">
            <v>#DIV/0!</v>
          </cell>
          <cell r="R198">
            <v>250</v>
          </cell>
          <cell r="S198">
            <v>275</v>
          </cell>
          <cell r="T198"/>
          <cell r="U198">
            <v>371.25</v>
          </cell>
        </row>
        <row r="199">
          <cell r="D199" t="str">
            <v>RESI-T4-A-4GB</v>
          </cell>
          <cell r="E199" t="str">
            <v>RESI-T4-xx Raspberry Pi4© basierte LINUX Controller mit seriellen Schnittstellen</v>
          </cell>
          <cell r="F199" t="str">
            <v>RE-226.117</v>
          </cell>
          <cell r="G199"/>
          <cell r="H199"/>
          <cell r="I199"/>
          <cell r="J199"/>
          <cell r="K199"/>
          <cell r="L199"/>
          <cell r="M199" t="str">
            <v>RE_PG1</v>
          </cell>
          <cell r="N199" t="str">
            <v>PG1</v>
          </cell>
          <cell r="O199">
            <v>204</v>
          </cell>
          <cell r="P199">
            <v>224.4</v>
          </cell>
          <cell r="Q199" t="e">
            <v>#DIV/0!</v>
          </cell>
          <cell r="R199">
            <v>340</v>
          </cell>
          <cell r="S199">
            <v>374.00000000000006</v>
          </cell>
          <cell r="T199"/>
          <cell r="U199">
            <v>504.90000000000003</v>
          </cell>
        </row>
        <row r="200">
          <cell r="D200" t="str">
            <v>RESI-T4-B-4GB</v>
          </cell>
          <cell r="E200" t="str">
            <v>RESI-T4-xx Raspberry Pi4© basierte LINUX Controller mit seriellen Schnittstellen</v>
          </cell>
          <cell r="F200" t="str">
            <v>RE-226.118</v>
          </cell>
          <cell r="G200"/>
          <cell r="H200"/>
          <cell r="I200"/>
          <cell r="J200"/>
          <cell r="K200"/>
          <cell r="L200"/>
          <cell r="M200" t="str">
            <v>RE_PG1</v>
          </cell>
          <cell r="N200" t="str">
            <v>PG1</v>
          </cell>
          <cell r="O200">
            <v>204</v>
          </cell>
          <cell r="P200">
            <v>224.4</v>
          </cell>
          <cell r="Q200" t="e">
            <v>#DIV/0!</v>
          </cell>
          <cell r="R200">
            <v>340</v>
          </cell>
          <cell r="S200">
            <v>374.00000000000006</v>
          </cell>
          <cell r="T200"/>
          <cell r="U200">
            <v>504.90000000000003</v>
          </cell>
        </row>
        <row r="201">
          <cell r="D201" t="str">
            <v>RESI-T4-C-4GB</v>
          </cell>
          <cell r="E201" t="str">
            <v>RESI-T4-xx Raspberry Pi4© basierte LINUX Controller mit seriellen Schnittstellen</v>
          </cell>
          <cell r="F201" t="str">
            <v>RE-226.119</v>
          </cell>
          <cell r="G201"/>
          <cell r="H201"/>
          <cell r="I201"/>
          <cell r="J201"/>
          <cell r="K201"/>
          <cell r="L201"/>
          <cell r="M201" t="str">
            <v>RE_PG1</v>
          </cell>
          <cell r="N201" t="str">
            <v>PG1</v>
          </cell>
          <cell r="O201">
            <v>204</v>
          </cell>
          <cell r="P201">
            <v>224.4</v>
          </cell>
          <cell r="Q201" t="e">
            <v>#DIV/0!</v>
          </cell>
          <cell r="R201">
            <v>340</v>
          </cell>
          <cell r="S201">
            <v>374.00000000000006</v>
          </cell>
          <cell r="T201"/>
          <cell r="U201">
            <v>504.90000000000003</v>
          </cell>
        </row>
        <row r="202">
          <cell r="D202" t="str">
            <v>RESI-T4-D-4GB</v>
          </cell>
          <cell r="E202" t="str">
            <v>RESI-T4-xx Raspberry Pi4© basierte LINUX Controller mit seriellen Schnittstellen</v>
          </cell>
          <cell r="F202" t="str">
            <v>RE-226.120</v>
          </cell>
          <cell r="G202"/>
          <cell r="H202"/>
          <cell r="I202"/>
          <cell r="J202"/>
          <cell r="K202"/>
          <cell r="L202"/>
          <cell r="M202" t="str">
            <v>RE_PG1</v>
          </cell>
          <cell r="N202" t="str">
            <v>PG1</v>
          </cell>
          <cell r="O202">
            <v>204</v>
          </cell>
          <cell r="P202">
            <v>224.4</v>
          </cell>
          <cell r="Q202" t="e">
            <v>#DIV/0!</v>
          </cell>
          <cell r="R202">
            <v>340</v>
          </cell>
          <cell r="S202">
            <v>374.00000000000006</v>
          </cell>
          <cell r="T202"/>
          <cell r="U202">
            <v>504.90000000000003</v>
          </cell>
        </row>
        <row r="203">
          <cell r="D203" t="str">
            <v>RESI-T4-Z-8GB</v>
          </cell>
          <cell r="E203" t="str">
            <v>RESI-T4-xx Raspberry Pi4© basierte LINUX Controller mit seriellen Schnittstellen</v>
          </cell>
          <cell r="F203" t="str">
            <v>RE-226.121</v>
          </cell>
          <cell r="G203"/>
          <cell r="H203"/>
          <cell r="I203"/>
          <cell r="J203"/>
          <cell r="K203"/>
          <cell r="L203"/>
          <cell r="M203" t="str">
            <v>RE_PG1</v>
          </cell>
          <cell r="N203" t="str">
            <v>PG1</v>
          </cell>
          <cell r="O203">
            <v>180</v>
          </cell>
          <cell r="P203">
            <v>198.00000000000003</v>
          </cell>
          <cell r="Q203" t="e">
            <v>#DIV/0!</v>
          </cell>
          <cell r="R203">
            <v>300</v>
          </cell>
          <cell r="S203">
            <v>330</v>
          </cell>
          <cell r="T203"/>
          <cell r="U203">
            <v>445.5</v>
          </cell>
        </row>
        <row r="204">
          <cell r="D204" t="str">
            <v>RESI-T4-A-8GB</v>
          </cell>
          <cell r="E204" t="str">
            <v>RESI-T4-xx Raspberry Pi4© basierte LINUX Controller mit seriellen Schnittstellen</v>
          </cell>
          <cell r="F204" t="str">
            <v>RE-226.122</v>
          </cell>
          <cell r="G204"/>
          <cell r="H204"/>
          <cell r="I204"/>
          <cell r="J204"/>
          <cell r="K204"/>
          <cell r="L204"/>
          <cell r="M204" t="str">
            <v>RE_PG1</v>
          </cell>
          <cell r="N204" t="str">
            <v>PG1</v>
          </cell>
          <cell r="O204">
            <v>234</v>
          </cell>
          <cell r="P204">
            <v>257.40000000000003</v>
          </cell>
          <cell r="Q204" t="e">
            <v>#DIV/0!</v>
          </cell>
          <cell r="R204">
            <v>390</v>
          </cell>
          <cell r="S204">
            <v>429.00000000000006</v>
          </cell>
          <cell r="T204"/>
          <cell r="U204">
            <v>579.15</v>
          </cell>
        </row>
        <row r="205">
          <cell r="D205" t="str">
            <v>RESI-T4-B-8GB</v>
          </cell>
          <cell r="E205" t="str">
            <v>RESI-T4-xx Raspberry Pi4© basierte LINUX Controller mit seriellen Schnittstellen</v>
          </cell>
          <cell r="F205" t="str">
            <v>RE-226.123</v>
          </cell>
          <cell r="G205"/>
          <cell r="H205"/>
          <cell r="I205"/>
          <cell r="J205"/>
          <cell r="K205"/>
          <cell r="L205"/>
          <cell r="M205" t="str">
            <v>RE_PG1</v>
          </cell>
          <cell r="N205" t="str">
            <v>PG1</v>
          </cell>
          <cell r="O205">
            <v>234</v>
          </cell>
          <cell r="P205">
            <v>257.40000000000003</v>
          </cell>
          <cell r="Q205" t="e">
            <v>#DIV/0!</v>
          </cell>
          <cell r="R205">
            <v>390</v>
          </cell>
          <cell r="S205">
            <v>429.00000000000006</v>
          </cell>
          <cell r="T205"/>
          <cell r="U205">
            <v>579.15</v>
          </cell>
        </row>
        <row r="206">
          <cell r="D206" t="str">
            <v>RESI-T4-C-8GB</v>
          </cell>
          <cell r="E206" t="str">
            <v>RESI-T4-xx Raspberry Pi4© basierte LINUX Controller mit seriellen Schnittstellen</v>
          </cell>
          <cell r="F206" t="str">
            <v>RE-226.124</v>
          </cell>
          <cell r="G206"/>
          <cell r="H206"/>
          <cell r="I206"/>
          <cell r="J206"/>
          <cell r="K206"/>
          <cell r="L206"/>
          <cell r="M206" t="str">
            <v>RE_PG1</v>
          </cell>
          <cell r="N206" t="str">
            <v>PG1</v>
          </cell>
          <cell r="O206">
            <v>234</v>
          </cell>
          <cell r="P206">
            <v>257.40000000000003</v>
          </cell>
          <cell r="Q206" t="e">
            <v>#DIV/0!</v>
          </cell>
          <cell r="R206">
            <v>390</v>
          </cell>
          <cell r="S206">
            <v>429.00000000000006</v>
          </cell>
          <cell r="T206"/>
          <cell r="U206">
            <v>579.15</v>
          </cell>
        </row>
        <row r="207">
          <cell r="D207" t="str">
            <v>RESI-T4-D-8GB</v>
          </cell>
          <cell r="E207" t="str">
            <v>RESI-T4-xx Raspberry Pi4© basierte LINUX Controller mit seriellen Schnittstellen</v>
          </cell>
          <cell r="F207" t="str">
            <v>RE-226.125</v>
          </cell>
          <cell r="G207"/>
          <cell r="H207"/>
          <cell r="I207"/>
          <cell r="J207"/>
          <cell r="K207"/>
          <cell r="L207"/>
          <cell r="M207" t="str">
            <v>RE_PG1</v>
          </cell>
          <cell r="N207" t="str">
            <v>PG1</v>
          </cell>
          <cell r="O207">
            <v>234</v>
          </cell>
          <cell r="P207">
            <v>257.40000000000003</v>
          </cell>
          <cell r="Q207" t="e">
            <v>#DIV/0!</v>
          </cell>
          <cell r="R207">
            <v>390</v>
          </cell>
          <cell r="S207">
            <v>429.00000000000006</v>
          </cell>
          <cell r="T207"/>
          <cell r="U207">
            <v>579.15</v>
          </cell>
        </row>
        <row r="208">
          <cell r="D208" t="str">
            <v>RESI-T4-KA-2GB</v>
          </cell>
          <cell r="E208" t="str">
            <v>RESI-T4-xx Raspberry Pi4© basierte LINUX Controller mit KNX Schnittstelle und seriellen Schnittstellen</v>
          </cell>
          <cell r="F208" t="str">
            <v>RE-226.126</v>
          </cell>
          <cell r="G208"/>
          <cell r="H208"/>
          <cell r="I208"/>
          <cell r="J208"/>
          <cell r="K208"/>
          <cell r="L208"/>
          <cell r="M208" t="str">
            <v>RE_PG1</v>
          </cell>
          <cell r="N208" t="str">
            <v>PG1</v>
          </cell>
          <cell r="O208">
            <v>210</v>
          </cell>
          <cell r="P208">
            <v>231.00000000000003</v>
          </cell>
          <cell r="Q208" t="e">
            <v>#DIV/0!</v>
          </cell>
          <cell r="R208">
            <v>350</v>
          </cell>
          <cell r="S208">
            <v>385.00000000000006</v>
          </cell>
          <cell r="T208"/>
          <cell r="U208">
            <v>519.75</v>
          </cell>
        </row>
        <row r="209">
          <cell r="D209" t="str">
            <v>RESI-T4-KB-2GB</v>
          </cell>
          <cell r="E209" t="str">
            <v>RESI-T4-xx Raspberry Pi4© basierte LINUX Controller mit KNX Schnittstelle und seriellen Schnittstellen</v>
          </cell>
          <cell r="F209" t="str">
            <v>RE-226.127</v>
          </cell>
          <cell r="G209"/>
          <cell r="H209"/>
          <cell r="I209"/>
          <cell r="J209"/>
          <cell r="K209"/>
          <cell r="L209"/>
          <cell r="M209" t="str">
            <v>RE_PG1</v>
          </cell>
          <cell r="N209" t="str">
            <v>PG1</v>
          </cell>
          <cell r="O209">
            <v>210</v>
          </cell>
          <cell r="P209">
            <v>231.00000000000003</v>
          </cell>
          <cell r="Q209" t="e">
            <v>#DIV/0!</v>
          </cell>
          <cell r="R209">
            <v>350</v>
          </cell>
          <cell r="S209">
            <v>385.00000000000006</v>
          </cell>
          <cell r="T209"/>
          <cell r="U209">
            <v>519.75</v>
          </cell>
        </row>
        <row r="210">
          <cell r="D210" t="str">
            <v>RESI-T4-KC-2GB</v>
          </cell>
          <cell r="E210" t="str">
            <v>RESI-T4-xx Raspberry Pi4© basierte LINUX Controller mit KNX Schnittstelle und seriellen Schnittstellen</v>
          </cell>
          <cell r="F210" t="str">
            <v>RE-226.128</v>
          </cell>
          <cell r="G210"/>
          <cell r="H210"/>
          <cell r="I210"/>
          <cell r="J210"/>
          <cell r="K210"/>
          <cell r="L210"/>
          <cell r="M210" t="str">
            <v>RE_PG1</v>
          </cell>
          <cell r="N210" t="str">
            <v>PG1</v>
          </cell>
          <cell r="O210">
            <v>210</v>
          </cell>
          <cell r="P210">
            <v>231.00000000000003</v>
          </cell>
          <cell r="Q210" t="e">
            <v>#DIV/0!</v>
          </cell>
          <cell r="R210">
            <v>350</v>
          </cell>
          <cell r="S210">
            <v>385.00000000000006</v>
          </cell>
          <cell r="T210"/>
          <cell r="U210">
            <v>519.75</v>
          </cell>
        </row>
        <row r="211">
          <cell r="D211" t="str">
            <v>RESI-T4-KA-4GB</v>
          </cell>
          <cell r="E211" t="str">
            <v>RESI-T4-xx Raspberry Pi4© basierte LINUX Controller mit KNX Schnittstelle und seriellen Schnittstellen</v>
          </cell>
          <cell r="F211" t="str">
            <v>RE-226.129</v>
          </cell>
          <cell r="G211"/>
          <cell r="H211"/>
          <cell r="I211"/>
          <cell r="J211"/>
          <cell r="K211"/>
          <cell r="L211"/>
          <cell r="M211" t="str">
            <v>RE_PG1</v>
          </cell>
          <cell r="N211" t="str">
            <v>PG1</v>
          </cell>
          <cell r="O211">
            <v>228</v>
          </cell>
          <cell r="P211">
            <v>250.8</v>
          </cell>
          <cell r="Q211" t="e">
            <v>#DIV/0!</v>
          </cell>
          <cell r="R211">
            <v>380</v>
          </cell>
          <cell r="S211">
            <v>418.00000000000006</v>
          </cell>
          <cell r="T211"/>
          <cell r="U211">
            <v>564.29999999999995</v>
          </cell>
        </row>
        <row r="212">
          <cell r="D212" t="str">
            <v>RESI-T4-KB-4GB</v>
          </cell>
          <cell r="E212" t="str">
            <v>RESI-T4-xx Raspberry Pi4© basierte LINUX Controller mit KNX Schnittstelle und seriellen Schnittstellen</v>
          </cell>
          <cell r="F212" t="str">
            <v>RE-226.130</v>
          </cell>
          <cell r="G212"/>
          <cell r="H212"/>
          <cell r="I212"/>
          <cell r="J212"/>
          <cell r="K212"/>
          <cell r="L212"/>
          <cell r="M212" t="str">
            <v>RE_PG1</v>
          </cell>
          <cell r="N212" t="str">
            <v>PG1</v>
          </cell>
          <cell r="O212">
            <v>228</v>
          </cell>
          <cell r="P212">
            <v>250.8</v>
          </cell>
          <cell r="Q212" t="e">
            <v>#DIV/0!</v>
          </cell>
          <cell r="R212">
            <v>380</v>
          </cell>
          <cell r="S212">
            <v>418.00000000000006</v>
          </cell>
          <cell r="T212"/>
          <cell r="U212">
            <v>564.29999999999995</v>
          </cell>
        </row>
        <row r="213">
          <cell r="D213" t="str">
            <v>RESI-T4-KC-4GB</v>
          </cell>
          <cell r="E213" t="str">
            <v>RESI-T4-xx Raspberry Pi4© basierte LINUX Controller mit KNX Schnittstelle und seriellen Schnittstellen</v>
          </cell>
          <cell r="F213" t="str">
            <v>RE-226.131</v>
          </cell>
          <cell r="G213"/>
          <cell r="H213"/>
          <cell r="I213"/>
          <cell r="J213"/>
          <cell r="K213"/>
          <cell r="L213"/>
          <cell r="M213" t="str">
            <v>RE_PG1</v>
          </cell>
          <cell r="N213" t="str">
            <v>PG1</v>
          </cell>
          <cell r="O213">
            <v>228</v>
          </cell>
          <cell r="P213">
            <v>250.8</v>
          </cell>
          <cell r="Q213" t="e">
            <v>#DIV/0!</v>
          </cell>
          <cell r="R213">
            <v>380</v>
          </cell>
          <cell r="S213">
            <v>418.00000000000006</v>
          </cell>
          <cell r="T213"/>
          <cell r="U213">
            <v>564.29999999999995</v>
          </cell>
        </row>
        <row r="214">
          <cell r="D214" t="str">
            <v>RESI-T4-KA-8GB</v>
          </cell>
          <cell r="E214" t="str">
            <v>RESI-T4-xx Raspberry Pi4© basierte LINUX Controller mit KNX Schnittstelle und seriellen Schnittstellen</v>
          </cell>
          <cell r="F214" t="str">
            <v>RE-226.132</v>
          </cell>
          <cell r="G214"/>
          <cell r="H214"/>
          <cell r="I214"/>
          <cell r="J214"/>
          <cell r="K214"/>
          <cell r="L214"/>
          <cell r="M214" t="str">
            <v>RE_PG1</v>
          </cell>
          <cell r="N214" t="str">
            <v>PG1</v>
          </cell>
          <cell r="O214">
            <v>258</v>
          </cell>
          <cell r="P214">
            <v>283.8</v>
          </cell>
          <cell r="Q214" t="e">
            <v>#DIV/0!</v>
          </cell>
          <cell r="R214">
            <v>430</v>
          </cell>
          <cell r="S214">
            <v>473.00000000000006</v>
          </cell>
          <cell r="T214"/>
          <cell r="U214">
            <v>638.54999999999995</v>
          </cell>
        </row>
        <row r="215">
          <cell r="D215" t="str">
            <v>RESI-T4-KB-8GB</v>
          </cell>
          <cell r="E215" t="str">
            <v>RESI-T4-xx Raspberry Pi4© basierte LINUX Controller mit KNX Schnittstelle und seriellen Schnittstellen</v>
          </cell>
          <cell r="F215" t="str">
            <v>RE-226.133</v>
          </cell>
          <cell r="G215"/>
          <cell r="H215"/>
          <cell r="I215"/>
          <cell r="J215"/>
          <cell r="K215"/>
          <cell r="L215"/>
          <cell r="M215" t="str">
            <v>RE_PG1</v>
          </cell>
          <cell r="N215" t="str">
            <v>PG1</v>
          </cell>
          <cell r="O215">
            <v>258</v>
          </cell>
          <cell r="P215">
            <v>283.8</v>
          </cell>
          <cell r="Q215" t="e">
            <v>#DIV/0!</v>
          </cell>
          <cell r="R215">
            <v>430</v>
          </cell>
          <cell r="S215">
            <v>473.00000000000006</v>
          </cell>
          <cell r="T215"/>
          <cell r="U215">
            <v>638.54999999999995</v>
          </cell>
        </row>
        <row r="216">
          <cell r="D216" t="str">
            <v>RESI-T4-KC-8GB</v>
          </cell>
          <cell r="E216" t="str">
            <v>RESI-T4-xx Raspberry Pi4© basierte LINUX Controller mit KNX Schnittstelle und seriellen Schnittstellen</v>
          </cell>
          <cell r="F216" t="str">
            <v>RE-226.134</v>
          </cell>
          <cell r="G216"/>
          <cell r="H216"/>
          <cell r="I216"/>
          <cell r="J216"/>
          <cell r="K216"/>
          <cell r="L216"/>
          <cell r="M216" t="str">
            <v>RE_PG1</v>
          </cell>
          <cell r="N216" t="str">
            <v>PG1</v>
          </cell>
          <cell r="O216">
            <v>258</v>
          </cell>
          <cell r="P216">
            <v>283.8</v>
          </cell>
          <cell r="Q216" t="e">
            <v>#DIV/0!</v>
          </cell>
          <cell r="R216">
            <v>430</v>
          </cell>
          <cell r="S216">
            <v>473.00000000000006</v>
          </cell>
          <cell r="T216"/>
          <cell r="U216">
            <v>638.54999999999995</v>
          </cell>
        </row>
        <row r="217">
          <cell r="D217" t="str">
            <v>RESI-T4-N-CAN-2GB</v>
          </cell>
          <cell r="E217" t="str">
            <v>RESI-T4-xx Raspberry Pi4© basierte LINUX Controller mit CAN 2.0B und seriellen Schnittstellen</v>
          </cell>
          <cell r="F217" t="str">
            <v>RE-226.135</v>
          </cell>
          <cell r="G217"/>
          <cell r="H217"/>
          <cell r="I217"/>
          <cell r="J217"/>
          <cell r="K217"/>
          <cell r="L217"/>
          <cell r="M217" t="str">
            <v>RE_PG1</v>
          </cell>
          <cell r="N217" t="str">
            <v>PG1</v>
          </cell>
          <cell r="O217">
            <v>162</v>
          </cell>
          <cell r="P217">
            <v>178.20000000000002</v>
          </cell>
          <cell r="Q217" t="e">
            <v>#DIV/0!</v>
          </cell>
          <cell r="R217">
            <v>270</v>
          </cell>
          <cell r="S217">
            <v>297</v>
          </cell>
          <cell r="T217"/>
          <cell r="U217">
            <v>400.95</v>
          </cell>
        </row>
        <row r="218">
          <cell r="D218" t="str">
            <v>RESI-T4-A-CAN-2GB</v>
          </cell>
          <cell r="E218" t="str">
            <v>RESI-T4-xx Raspberry Pi4© basierte LINUX Controller mit CAN 2.0B und seriellen Schnittstellen</v>
          </cell>
          <cell r="F218" t="str">
            <v>RE-226.136</v>
          </cell>
          <cell r="G218"/>
          <cell r="H218"/>
          <cell r="I218"/>
          <cell r="J218"/>
          <cell r="K218"/>
          <cell r="L218"/>
          <cell r="M218" t="str">
            <v>RE_PG1</v>
          </cell>
          <cell r="N218" t="str">
            <v>PG1</v>
          </cell>
          <cell r="O218">
            <v>216</v>
          </cell>
          <cell r="P218">
            <v>237.60000000000002</v>
          </cell>
          <cell r="Q218" t="e">
            <v>#DIV/0!</v>
          </cell>
          <cell r="R218">
            <v>360</v>
          </cell>
          <cell r="S218">
            <v>396.00000000000006</v>
          </cell>
          <cell r="T218"/>
          <cell r="U218">
            <v>534.6</v>
          </cell>
        </row>
        <row r="219">
          <cell r="D219" t="str">
            <v>RESI-T4-B-CAN-2GB</v>
          </cell>
          <cell r="E219" t="str">
            <v>RESI-T4-xx Raspberry Pi4© basierte LINUX Controller mit CAN 2.0B und seriellen Schnittstellen</v>
          </cell>
          <cell r="F219" t="str">
            <v>RE-226.137</v>
          </cell>
          <cell r="G219"/>
          <cell r="H219"/>
          <cell r="I219"/>
          <cell r="J219"/>
          <cell r="K219"/>
          <cell r="L219"/>
          <cell r="M219" t="str">
            <v>RE_PG1</v>
          </cell>
          <cell r="N219" t="str">
            <v>PG1</v>
          </cell>
          <cell r="O219">
            <v>216</v>
          </cell>
          <cell r="P219">
            <v>237.60000000000002</v>
          </cell>
          <cell r="Q219" t="e">
            <v>#DIV/0!</v>
          </cell>
          <cell r="R219">
            <v>360</v>
          </cell>
          <cell r="S219">
            <v>396.00000000000006</v>
          </cell>
          <cell r="T219"/>
          <cell r="U219">
            <v>534.6</v>
          </cell>
        </row>
        <row r="220">
          <cell r="D220" t="str">
            <v>RESI-T4-C-CAN-2GB</v>
          </cell>
          <cell r="E220" t="str">
            <v>RESI-T4-xx Raspberry Pi4© basierte LINUX Controller mit CAN 2.0B und seriellen Schnittstellen</v>
          </cell>
          <cell r="F220" t="str">
            <v>RE-226.138</v>
          </cell>
          <cell r="G220"/>
          <cell r="H220"/>
          <cell r="I220"/>
          <cell r="J220"/>
          <cell r="K220"/>
          <cell r="L220"/>
          <cell r="M220" t="str">
            <v>RE_PG1</v>
          </cell>
          <cell r="N220" t="str">
            <v>PG1</v>
          </cell>
          <cell r="O220">
            <v>216</v>
          </cell>
          <cell r="P220">
            <v>237.60000000000002</v>
          </cell>
          <cell r="Q220" t="e">
            <v>#DIV/0!</v>
          </cell>
          <cell r="R220">
            <v>360</v>
          </cell>
          <cell r="S220">
            <v>396.00000000000006</v>
          </cell>
          <cell r="T220"/>
          <cell r="U220">
            <v>534.6</v>
          </cell>
        </row>
        <row r="221">
          <cell r="D221" t="str">
            <v>RESI-T4-D-CAN-2GB</v>
          </cell>
          <cell r="E221" t="str">
            <v>RESI-T4-xx Raspberry Pi4© basierte LINUX Controller mit CAN 2.0B und seriellen Schnittstellen</v>
          </cell>
          <cell r="F221" t="str">
            <v>RE-226.139</v>
          </cell>
          <cell r="G221"/>
          <cell r="H221"/>
          <cell r="I221"/>
          <cell r="J221"/>
          <cell r="K221"/>
          <cell r="L221"/>
          <cell r="M221" t="str">
            <v>RE_PG1</v>
          </cell>
          <cell r="N221" t="str">
            <v>PG1</v>
          </cell>
          <cell r="O221">
            <v>216</v>
          </cell>
          <cell r="P221">
            <v>237.60000000000002</v>
          </cell>
          <cell r="Q221" t="e">
            <v>#DIV/0!</v>
          </cell>
          <cell r="R221">
            <v>360</v>
          </cell>
          <cell r="S221">
            <v>396.00000000000006</v>
          </cell>
          <cell r="T221"/>
          <cell r="U221">
            <v>534.6</v>
          </cell>
        </row>
        <row r="222">
          <cell r="D222" t="str">
            <v>RESI-T4-N-CAN-2GB</v>
          </cell>
          <cell r="E222" t="str">
            <v>RESI-T4-xx Raspberry Pi4© basierte LINUX Controller mit CAN 2.0B und seriellen Schnittstellen</v>
          </cell>
          <cell r="F222" t="str">
            <v>RE-226.140</v>
          </cell>
          <cell r="G222"/>
          <cell r="H222"/>
          <cell r="I222"/>
          <cell r="J222"/>
          <cell r="K222"/>
          <cell r="L222"/>
          <cell r="M222" t="str">
            <v>RE_PG1</v>
          </cell>
          <cell r="N222" t="str">
            <v>PG1</v>
          </cell>
          <cell r="O222">
            <v>162</v>
          </cell>
          <cell r="P222">
            <v>178.20000000000002</v>
          </cell>
          <cell r="Q222" t="e">
            <v>#DIV/0!</v>
          </cell>
          <cell r="R222">
            <v>270</v>
          </cell>
          <cell r="S222">
            <v>297</v>
          </cell>
          <cell r="T222"/>
          <cell r="U222">
            <v>400.95</v>
          </cell>
        </row>
        <row r="223">
          <cell r="D223" t="str">
            <v>RESI-T4-A-CAN-4GB</v>
          </cell>
          <cell r="E223" t="str">
            <v>RESI-T4-xx Raspberry Pi4© basierte LINUX Controller mit CAN 2.0B und seriellen Schnittstellen</v>
          </cell>
          <cell r="F223" t="str">
            <v>RE-226.141</v>
          </cell>
          <cell r="G223"/>
          <cell r="H223"/>
          <cell r="I223"/>
          <cell r="J223"/>
          <cell r="K223"/>
          <cell r="L223"/>
          <cell r="M223" t="str">
            <v>RE_PG1</v>
          </cell>
          <cell r="N223" t="str">
            <v>PG1</v>
          </cell>
          <cell r="O223">
            <v>234</v>
          </cell>
          <cell r="P223">
            <v>257.40000000000003</v>
          </cell>
          <cell r="Q223" t="e">
            <v>#DIV/0!</v>
          </cell>
          <cell r="R223">
            <v>390</v>
          </cell>
          <cell r="S223">
            <v>429.00000000000006</v>
          </cell>
          <cell r="T223"/>
          <cell r="U223">
            <v>579.15</v>
          </cell>
        </row>
        <row r="224">
          <cell r="D224" t="str">
            <v>RESI-T4-B-CAN-4GB</v>
          </cell>
          <cell r="E224" t="str">
            <v>RESI-T4-xx Raspberry Pi4© basierte LINUX Controller mit CAN 2.0B und seriellen Schnittstellen</v>
          </cell>
          <cell r="F224" t="str">
            <v>RE-226.142</v>
          </cell>
          <cell r="G224"/>
          <cell r="H224"/>
          <cell r="I224"/>
          <cell r="J224"/>
          <cell r="K224"/>
          <cell r="L224"/>
          <cell r="M224" t="str">
            <v>RE_PG1</v>
          </cell>
          <cell r="N224" t="str">
            <v>PG1</v>
          </cell>
          <cell r="O224">
            <v>234</v>
          </cell>
          <cell r="P224">
            <v>257.40000000000003</v>
          </cell>
          <cell r="Q224" t="e">
            <v>#DIV/0!</v>
          </cell>
          <cell r="R224">
            <v>390</v>
          </cell>
          <cell r="S224">
            <v>429.00000000000006</v>
          </cell>
          <cell r="T224"/>
          <cell r="U224">
            <v>579.15</v>
          </cell>
        </row>
        <row r="225">
          <cell r="D225" t="str">
            <v>RESI-T4-C-CAN-4GB</v>
          </cell>
          <cell r="E225" t="str">
            <v>RESI-T4-xx Raspberry Pi4© basierte LINUX Controller mit CAN 2.0B und seriellen Schnittstellen</v>
          </cell>
          <cell r="F225" t="str">
            <v>RE-226.143</v>
          </cell>
          <cell r="G225"/>
          <cell r="H225"/>
          <cell r="I225"/>
          <cell r="J225"/>
          <cell r="K225"/>
          <cell r="L225"/>
          <cell r="M225" t="str">
            <v>RE_PG1</v>
          </cell>
          <cell r="N225" t="str">
            <v>PG1</v>
          </cell>
          <cell r="O225">
            <v>234</v>
          </cell>
          <cell r="P225">
            <v>257.40000000000003</v>
          </cell>
          <cell r="Q225" t="e">
            <v>#DIV/0!</v>
          </cell>
          <cell r="R225">
            <v>390</v>
          </cell>
          <cell r="S225">
            <v>429.00000000000006</v>
          </cell>
          <cell r="T225"/>
          <cell r="U225">
            <v>579.15</v>
          </cell>
        </row>
        <row r="226">
          <cell r="D226" t="str">
            <v>RESI-T4-D-CAN-4GB</v>
          </cell>
          <cell r="E226" t="str">
            <v>RESI-T4-xx Raspberry Pi4© basierte LINUX Controller mit CAN 2.0B und seriellen Schnittstellen</v>
          </cell>
          <cell r="F226" t="str">
            <v>RE-226.144</v>
          </cell>
          <cell r="G226"/>
          <cell r="H226"/>
          <cell r="I226"/>
          <cell r="J226"/>
          <cell r="K226"/>
          <cell r="L226"/>
          <cell r="M226" t="str">
            <v>RE_PG1</v>
          </cell>
          <cell r="N226" t="str">
            <v>PG1</v>
          </cell>
          <cell r="O226">
            <v>234</v>
          </cell>
          <cell r="P226">
            <v>257.40000000000003</v>
          </cell>
          <cell r="Q226" t="e">
            <v>#DIV/0!</v>
          </cell>
          <cell r="R226">
            <v>390</v>
          </cell>
          <cell r="S226">
            <v>429.00000000000006</v>
          </cell>
          <cell r="T226"/>
          <cell r="U226">
            <v>579.15</v>
          </cell>
        </row>
        <row r="227">
          <cell r="D227" t="str">
            <v>RESI-T4-N-CAN-2GB</v>
          </cell>
          <cell r="E227" t="str">
            <v>RESI-T4-xx Raspberry Pi4© basierte LINUX Controller mit CAN 2.0B und seriellen Schnittstellen</v>
          </cell>
          <cell r="F227" t="str">
            <v>RE-226.145</v>
          </cell>
          <cell r="G227"/>
          <cell r="H227"/>
          <cell r="I227"/>
          <cell r="J227"/>
          <cell r="K227"/>
          <cell r="L227"/>
          <cell r="M227" t="str">
            <v>RE_PG1</v>
          </cell>
          <cell r="N227" t="str">
            <v>PG1</v>
          </cell>
          <cell r="O227">
            <v>162</v>
          </cell>
          <cell r="P227">
            <v>178.20000000000002</v>
          </cell>
          <cell r="Q227" t="e">
            <v>#DIV/0!</v>
          </cell>
          <cell r="R227">
            <v>270</v>
          </cell>
          <cell r="S227">
            <v>297</v>
          </cell>
          <cell r="T227"/>
          <cell r="U227">
            <v>400.95</v>
          </cell>
        </row>
        <row r="228">
          <cell r="D228" t="str">
            <v>RESI-T4-A-CAN-8GB</v>
          </cell>
          <cell r="E228" t="str">
            <v>RESI-T4-xx Raspberry Pi4© basierte LINUX Controller mit CAN 2.0B und seriellen Schnittstellen</v>
          </cell>
          <cell r="F228" t="str">
            <v>RE-226.146</v>
          </cell>
          <cell r="G228"/>
          <cell r="H228"/>
          <cell r="I228"/>
          <cell r="J228"/>
          <cell r="K228"/>
          <cell r="L228"/>
          <cell r="M228" t="str">
            <v>RE_PG1</v>
          </cell>
          <cell r="N228" t="str">
            <v>PG1</v>
          </cell>
          <cell r="O228">
            <v>264</v>
          </cell>
          <cell r="P228">
            <v>290.40000000000003</v>
          </cell>
          <cell r="Q228" t="e">
            <v>#DIV/0!</v>
          </cell>
          <cell r="R228">
            <v>440</v>
          </cell>
          <cell r="S228">
            <v>484.00000000000006</v>
          </cell>
          <cell r="T228"/>
          <cell r="U228">
            <v>653.40000000000009</v>
          </cell>
        </row>
        <row r="229">
          <cell r="D229" t="str">
            <v>RESI-T4-B-CAN-8GB</v>
          </cell>
          <cell r="E229" t="str">
            <v>RESI-T4-xx Raspberry Pi4© basierte LINUX Controller mit CAN 2.0B und seriellen Schnittstellen</v>
          </cell>
          <cell r="F229" t="str">
            <v>RE-226.147</v>
          </cell>
          <cell r="G229"/>
          <cell r="H229"/>
          <cell r="I229"/>
          <cell r="J229"/>
          <cell r="K229"/>
          <cell r="L229"/>
          <cell r="M229" t="str">
            <v>RE_PG1</v>
          </cell>
          <cell r="N229" t="str">
            <v>PG1</v>
          </cell>
          <cell r="O229">
            <v>264</v>
          </cell>
          <cell r="P229">
            <v>290.40000000000003</v>
          </cell>
          <cell r="Q229" t="e">
            <v>#DIV/0!</v>
          </cell>
          <cell r="R229">
            <v>440</v>
          </cell>
          <cell r="S229">
            <v>484.00000000000006</v>
          </cell>
          <cell r="T229"/>
          <cell r="U229">
            <v>653.40000000000009</v>
          </cell>
        </row>
        <row r="230">
          <cell r="D230" t="str">
            <v>RESI-T4-C-CAN-8GB</v>
          </cell>
          <cell r="E230" t="str">
            <v>RESI-T4-xx Raspberry Pi4© basierte LINUX Controller mit CAN 2.0B und seriellen Schnittstellen</v>
          </cell>
          <cell r="F230" t="str">
            <v>RE-226.148</v>
          </cell>
          <cell r="G230"/>
          <cell r="H230"/>
          <cell r="I230"/>
          <cell r="J230"/>
          <cell r="K230"/>
          <cell r="L230"/>
          <cell r="M230" t="str">
            <v>RE_PG1</v>
          </cell>
          <cell r="N230" t="str">
            <v>PG1</v>
          </cell>
          <cell r="O230">
            <v>264</v>
          </cell>
          <cell r="P230">
            <v>290.40000000000003</v>
          </cell>
          <cell r="Q230" t="e">
            <v>#DIV/0!</v>
          </cell>
          <cell r="R230">
            <v>440</v>
          </cell>
          <cell r="S230">
            <v>484.00000000000006</v>
          </cell>
          <cell r="T230"/>
          <cell r="U230">
            <v>653.40000000000009</v>
          </cell>
        </row>
        <row r="231">
          <cell r="D231" t="str">
            <v>RESI-T4-D-CAN-8GB</v>
          </cell>
          <cell r="E231" t="str">
            <v>RESI-T4-xx Raspberry Pi4© basierte LINUX Controller mit CAN 2.0B und seriellen Schnittstellen</v>
          </cell>
          <cell r="F231" t="str">
            <v>RE-226.149</v>
          </cell>
          <cell r="G231"/>
          <cell r="H231"/>
          <cell r="I231"/>
          <cell r="J231"/>
          <cell r="K231"/>
          <cell r="L231"/>
          <cell r="M231" t="str">
            <v>RE_PG1</v>
          </cell>
          <cell r="N231" t="str">
            <v>PG1</v>
          </cell>
          <cell r="O231">
            <v>264</v>
          </cell>
          <cell r="P231">
            <v>290.40000000000003</v>
          </cell>
          <cell r="Q231" t="e">
            <v>#DIV/0!</v>
          </cell>
          <cell r="R231">
            <v>440</v>
          </cell>
          <cell r="S231">
            <v>484.00000000000006</v>
          </cell>
          <cell r="T231"/>
          <cell r="U231">
            <v>653.40000000000009</v>
          </cell>
        </row>
        <row r="232">
          <cell r="D232" t="str">
            <v>RESI-T4-KA-CAN-2GB</v>
          </cell>
          <cell r="E232" t="str">
            <v>RESI-T4-xx Raspberry Pi4© basierte LINUX Controller mit CAN 2.0B und KNX Schnittstellen und seriellen Schnittstellen</v>
          </cell>
          <cell r="F232" t="str">
            <v>RE-226.150</v>
          </cell>
          <cell r="G232"/>
          <cell r="H232"/>
          <cell r="I232"/>
          <cell r="J232"/>
          <cell r="K232"/>
          <cell r="L232"/>
          <cell r="M232" t="str">
            <v>RE_PG1</v>
          </cell>
          <cell r="N232" t="str">
            <v>PG1</v>
          </cell>
          <cell r="O232">
            <v>240</v>
          </cell>
          <cell r="P232">
            <v>264</v>
          </cell>
          <cell r="Q232" t="e">
            <v>#DIV/0!</v>
          </cell>
          <cell r="R232">
            <v>400</v>
          </cell>
          <cell r="S232">
            <v>440.00000000000006</v>
          </cell>
          <cell r="T232"/>
          <cell r="U232">
            <v>594</v>
          </cell>
        </row>
        <row r="233">
          <cell r="D233" t="str">
            <v>RESI-T4-KB-CAN-2GB</v>
          </cell>
          <cell r="E233" t="str">
            <v>RESI-T4-xx Raspberry Pi4© basierte LINUX Controller mit CAN 2.0B und KNX Schnittstellen und seriellen Schnittstellen</v>
          </cell>
          <cell r="F233" t="str">
            <v>RE-226.151</v>
          </cell>
          <cell r="G233"/>
          <cell r="H233"/>
          <cell r="I233"/>
          <cell r="J233"/>
          <cell r="K233"/>
          <cell r="L233"/>
          <cell r="M233" t="str">
            <v>RE_PG1</v>
          </cell>
          <cell r="N233" t="str">
            <v>PG1</v>
          </cell>
          <cell r="O233">
            <v>240</v>
          </cell>
          <cell r="P233">
            <v>264</v>
          </cell>
          <cell r="Q233" t="e">
            <v>#DIV/0!</v>
          </cell>
          <cell r="R233">
            <v>400</v>
          </cell>
          <cell r="S233">
            <v>440.00000000000006</v>
          </cell>
          <cell r="T233"/>
          <cell r="U233">
            <v>594</v>
          </cell>
        </row>
        <row r="234">
          <cell r="D234" t="str">
            <v>RESI-T4-KC-CAN-2GB</v>
          </cell>
          <cell r="E234" t="str">
            <v>RESI-T4-xx Raspberry Pi4© basierte LINUX Controller mit CAN 2.0B und KNX Schnittstellen und seriellen Schnittstellen</v>
          </cell>
          <cell r="F234" t="str">
            <v>RE-226.152</v>
          </cell>
          <cell r="G234"/>
          <cell r="H234"/>
          <cell r="I234"/>
          <cell r="J234"/>
          <cell r="K234"/>
          <cell r="L234"/>
          <cell r="M234" t="str">
            <v>RE_PG1</v>
          </cell>
          <cell r="N234" t="str">
            <v>PG1</v>
          </cell>
          <cell r="O234">
            <v>240</v>
          </cell>
          <cell r="P234">
            <v>264</v>
          </cell>
          <cell r="Q234" t="e">
            <v>#DIV/0!</v>
          </cell>
          <cell r="R234">
            <v>400</v>
          </cell>
          <cell r="S234">
            <v>440.00000000000006</v>
          </cell>
          <cell r="T234"/>
          <cell r="U234">
            <v>594</v>
          </cell>
        </row>
        <row r="235">
          <cell r="D235" t="str">
            <v>RESI-T4-KA-CAN-4GB</v>
          </cell>
          <cell r="E235" t="str">
            <v>RESI-T4-xx Raspberry Pi4© basierte LINUX Controller mit CAN 2.0B und KNX Schnittstellen und seriellen Schnittstellen</v>
          </cell>
          <cell r="F235" t="str">
            <v>RE-226.153</v>
          </cell>
          <cell r="G235"/>
          <cell r="H235"/>
          <cell r="I235"/>
          <cell r="J235"/>
          <cell r="K235"/>
          <cell r="L235"/>
          <cell r="M235" t="str">
            <v>RE_PG1</v>
          </cell>
          <cell r="N235" t="str">
            <v>PG1</v>
          </cell>
          <cell r="O235">
            <v>258</v>
          </cell>
          <cell r="P235">
            <v>283.8</v>
          </cell>
          <cell r="Q235" t="e">
            <v>#DIV/0!</v>
          </cell>
          <cell r="R235">
            <v>430</v>
          </cell>
          <cell r="S235">
            <v>473.00000000000006</v>
          </cell>
          <cell r="T235"/>
          <cell r="U235">
            <v>638.54999999999995</v>
          </cell>
        </row>
        <row r="236">
          <cell r="D236" t="str">
            <v>RESI-T4-KB-CAN-4GB</v>
          </cell>
          <cell r="E236" t="str">
            <v>RESI-T4-xx Raspberry Pi4© basierte LINUX Controller mit CAN 2.0B und KNX Schnittstellen und seriellen Schnittstellen</v>
          </cell>
          <cell r="F236" t="str">
            <v>RE-226.154</v>
          </cell>
          <cell r="G236"/>
          <cell r="H236"/>
          <cell r="I236"/>
          <cell r="J236"/>
          <cell r="K236"/>
          <cell r="L236"/>
          <cell r="M236" t="str">
            <v>RE_PG1</v>
          </cell>
          <cell r="N236" t="str">
            <v>PG1</v>
          </cell>
          <cell r="O236">
            <v>258</v>
          </cell>
          <cell r="P236">
            <v>283.8</v>
          </cell>
          <cell r="Q236" t="e">
            <v>#DIV/0!</v>
          </cell>
          <cell r="R236">
            <v>430</v>
          </cell>
          <cell r="S236">
            <v>473.00000000000006</v>
          </cell>
          <cell r="T236"/>
          <cell r="U236">
            <v>638.54999999999995</v>
          </cell>
        </row>
        <row r="237">
          <cell r="D237" t="str">
            <v>RESI-T4-KC-CAN-4GB</v>
          </cell>
          <cell r="E237" t="str">
            <v>RESI-T4-xx Raspberry Pi4© basierte LINUX Controller mit CAN 2.0B und KNX Schnittstellen und seriellen Schnittstellen</v>
          </cell>
          <cell r="F237" t="str">
            <v>RE-226.155</v>
          </cell>
          <cell r="G237"/>
          <cell r="H237"/>
          <cell r="I237"/>
          <cell r="J237"/>
          <cell r="K237"/>
          <cell r="L237"/>
          <cell r="M237" t="str">
            <v>RE_PG1</v>
          </cell>
          <cell r="N237" t="str">
            <v>PG1</v>
          </cell>
          <cell r="O237">
            <v>258</v>
          </cell>
          <cell r="P237">
            <v>283.8</v>
          </cell>
          <cell r="Q237" t="e">
            <v>#DIV/0!</v>
          </cell>
          <cell r="R237">
            <v>430</v>
          </cell>
          <cell r="S237">
            <v>473.00000000000006</v>
          </cell>
          <cell r="T237"/>
          <cell r="U237">
            <v>638.54999999999995</v>
          </cell>
        </row>
        <row r="238">
          <cell r="D238" t="str">
            <v>RESI-T4-KA-CAN-8GB</v>
          </cell>
          <cell r="E238" t="str">
            <v>RESI-T4-xx Raspberry Pi4© basierte LINUX Controller mit CAN 2.0B und KNX Schnittstellen und seriellen Schnittstellen</v>
          </cell>
          <cell r="F238" t="str">
            <v>RE-226.156</v>
          </cell>
          <cell r="G238"/>
          <cell r="H238"/>
          <cell r="I238"/>
          <cell r="J238"/>
          <cell r="K238"/>
          <cell r="L238"/>
          <cell r="M238" t="str">
            <v>RE_PG1</v>
          </cell>
          <cell r="N238" t="str">
            <v>PG1</v>
          </cell>
          <cell r="O238">
            <v>288</v>
          </cell>
          <cell r="P238">
            <v>316.8</v>
          </cell>
          <cell r="Q238" t="e">
            <v>#DIV/0!</v>
          </cell>
          <cell r="R238">
            <v>480</v>
          </cell>
          <cell r="S238">
            <v>528</v>
          </cell>
          <cell r="T238"/>
          <cell r="U238">
            <v>712.8</v>
          </cell>
        </row>
        <row r="239">
          <cell r="D239" t="str">
            <v>RESI-T4-KB-CAN-8GB</v>
          </cell>
          <cell r="E239" t="str">
            <v>RESI-T4-xx Raspberry Pi4© basierte LINUX Controller mit CAN 2.0B und KNX Schnittstellen und seriellen Schnittstellen</v>
          </cell>
          <cell r="F239" t="str">
            <v>RE-226.157</v>
          </cell>
          <cell r="G239"/>
          <cell r="H239"/>
          <cell r="I239"/>
          <cell r="J239"/>
          <cell r="K239"/>
          <cell r="L239"/>
          <cell r="M239" t="str">
            <v>RE_PG1</v>
          </cell>
          <cell r="N239" t="str">
            <v>PG1</v>
          </cell>
          <cell r="O239">
            <v>288</v>
          </cell>
          <cell r="P239">
            <v>316.8</v>
          </cell>
          <cell r="Q239" t="e">
            <v>#DIV/0!</v>
          </cell>
          <cell r="R239">
            <v>480</v>
          </cell>
          <cell r="S239">
            <v>528</v>
          </cell>
          <cell r="T239"/>
          <cell r="U239">
            <v>712.8</v>
          </cell>
        </row>
        <row r="240">
          <cell r="D240" t="str">
            <v>RESI-T4-KC-CAN-8GB</v>
          </cell>
          <cell r="E240" t="str">
            <v>RESI-T4-xx Raspberry Pi4© basierte LINUX Controller mit CAN 2.0B und KNX Schnittstellen und seriellen Schnittstellen</v>
          </cell>
          <cell r="F240" t="str">
            <v>RE-226.158</v>
          </cell>
          <cell r="G240"/>
          <cell r="H240"/>
          <cell r="I240"/>
          <cell r="J240"/>
          <cell r="K240"/>
          <cell r="L240"/>
          <cell r="M240" t="str">
            <v>RE_PG1</v>
          </cell>
          <cell r="N240" t="str">
            <v>PG1</v>
          </cell>
          <cell r="O240">
            <v>288</v>
          </cell>
          <cell r="P240">
            <v>316.8</v>
          </cell>
          <cell r="Q240" t="e">
            <v>#DIV/0!</v>
          </cell>
          <cell r="R240">
            <v>480</v>
          </cell>
          <cell r="S240">
            <v>528</v>
          </cell>
          <cell r="T240"/>
          <cell r="U240">
            <v>712.8</v>
          </cell>
        </row>
        <row r="241">
          <cell r="D241" t="str">
            <v>RESI-T4-N-CFD-2GB</v>
          </cell>
          <cell r="E241" t="str">
            <v>RESI-T4-xx Raspberry Pi4© basierte LINUX Controller mit CAN 2.0B+CAN FD und seriellen Schnittstellen</v>
          </cell>
          <cell r="F241" t="str">
            <v>RE-226.159</v>
          </cell>
          <cell r="G241"/>
          <cell r="H241"/>
          <cell r="I241"/>
          <cell r="J241"/>
          <cell r="K241"/>
          <cell r="L241"/>
          <cell r="M241" t="str">
            <v>RE_PG1</v>
          </cell>
          <cell r="N241" t="str">
            <v>PG1</v>
          </cell>
          <cell r="O241">
            <v>174</v>
          </cell>
          <cell r="P241">
            <v>191.4</v>
          </cell>
          <cell r="Q241" t="e">
            <v>#DIV/0!</v>
          </cell>
          <cell r="R241">
            <v>290</v>
          </cell>
          <cell r="S241">
            <v>319</v>
          </cell>
          <cell r="T241"/>
          <cell r="U241">
            <v>430.65</v>
          </cell>
        </row>
        <row r="242">
          <cell r="D242" t="str">
            <v>RESI-T4-A-CFD-2GB</v>
          </cell>
          <cell r="E242" t="str">
            <v>RESI-T4-xx Raspberry Pi4© basierte LINUX Controller mit CAN 2.0B+CAN FD und seriellen Schnittstellen</v>
          </cell>
          <cell r="F242" t="str">
            <v>RE-226.160</v>
          </cell>
          <cell r="G242"/>
          <cell r="H242"/>
          <cell r="I242"/>
          <cell r="J242"/>
          <cell r="K242"/>
          <cell r="L242"/>
          <cell r="M242" t="str">
            <v>RE_PG1</v>
          </cell>
          <cell r="N242" t="str">
            <v>PG1</v>
          </cell>
          <cell r="O242">
            <v>228</v>
          </cell>
          <cell r="P242">
            <v>250.8</v>
          </cell>
          <cell r="Q242" t="e">
            <v>#DIV/0!</v>
          </cell>
          <cell r="R242">
            <v>380</v>
          </cell>
          <cell r="S242">
            <v>418.00000000000006</v>
          </cell>
          <cell r="T242"/>
          <cell r="U242">
            <v>564.29999999999995</v>
          </cell>
        </row>
        <row r="243">
          <cell r="D243" t="str">
            <v>RESI-T4-B-CFD-2GB</v>
          </cell>
          <cell r="E243" t="str">
            <v>RESI-T4-xx Raspberry Pi4© basierte LINUX Controller mit CAN 2.0B+CAN FD und seriellen Schnittstellen</v>
          </cell>
          <cell r="F243" t="str">
            <v>RE-226.161</v>
          </cell>
          <cell r="G243"/>
          <cell r="H243"/>
          <cell r="I243"/>
          <cell r="J243"/>
          <cell r="K243"/>
          <cell r="L243"/>
          <cell r="M243" t="str">
            <v>RE_PG1</v>
          </cell>
          <cell r="N243" t="str">
            <v>PG1</v>
          </cell>
          <cell r="O243">
            <v>228</v>
          </cell>
          <cell r="P243">
            <v>250.8</v>
          </cell>
          <cell r="Q243" t="e">
            <v>#DIV/0!</v>
          </cell>
          <cell r="R243">
            <v>380</v>
          </cell>
          <cell r="S243">
            <v>418.00000000000006</v>
          </cell>
          <cell r="T243"/>
          <cell r="U243">
            <v>564.29999999999995</v>
          </cell>
        </row>
        <row r="244">
          <cell r="D244" t="str">
            <v>RESI-T4-C-CFD-2GB</v>
          </cell>
          <cell r="E244" t="str">
            <v>RESI-T4-xx Raspberry Pi4© basierte LINUX Controller mit CAN 2.0B+CAN FD und seriellen Schnittstellen</v>
          </cell>
          <cell r="F244" t="str">
            <v>RE-226.162</v>
          </cell>
          <cell r="G244"/>
          <cell r="H244"/>
          <cell r="I244"/>
          <cell r="J244"/>
          <cell r="K244"/>
          <cell r="L244"/>
          <cell r="M244" t="str">
            <v>RE_PG1</v>
          </cell>
          <cell r="N244" t="str">
            <v>PG1</v>
          </cell>
          <cell r="O244">
            <v>228</v>
          </cell>
          <cell r="P244">
            <v>250.8</v>
          </cell>
          <cell r="Q244" t="e">
            <v>#DIV/0!</v>
          </cell>
          <cell r="R244">
            <v>380</v>
          </cell>
          <cell r="S244">
            <v>418.00000000000006</v>
          </cell>
          <cell r="T244"/>
          <cell r="U244">
            <v>564.29999999999995</v>
          </cell>
        </row>
        <row r="245">
          <cell r="D245" t="str">
            <v>RESI-T4-D-CFD-2GB</v>
          </cell>
          <cell r="E245" t="str">
            <v>RESI-T4-xx Raspberry Pi4© basierte LINUX Controller mit CAN 2.0B+CAN FD und seriellen Schnittstellen</v>
          </cell>
          <cell r="F245" t="str">
            <v>RE-226.163</v>
          </cell>
          <cell r="G245"/>
          <cell r="H245"/>
          <cell r="I245"/>
          <cell r="J245"/>
          <cell r="K245"/>
          <cell r="L245"/>
          <cell r="M245" t="str">
            <v>RE_PG1</v>
          </cell>
          <cell r="N245" t="str">
            <v>PG1</v>
          </cell>
          <cell r="O245">
            <v>228</v>
          </cell>
          <cell r="P245">
            <v>250.8</v>
          </cell>
          <cell r="Q245" t="e">
            <v>#DIV/0!</v>
          </cell>
          <cell r="R245">
            <v>380</v>
          </cell>
          <cell r="S245">
            <v>418.00000000000006</v>
          </cell>
          <cell r="T245"/>
          <cell r="U245">
            <v>564.29999999999995</v>
          </cell>
        </row>
        <row r="246">
          <cell r="D246" t="str">
            <v>RESI-T4-N-CFD-4GB</v>
          </cell>
          <cell r="E246" t="str">
            <v>RESI-T4-xx Raspberry Pi4© basierte LINUX Controller mit CAN 2.0B+CAN FD und seriellen Schnittstellen</v>
          </cell>
          <cell r="F246" t="str">
            <v>RE-226.164</v>
          </cell>
          <cell r="G246"/>
          <cell r="H246"/>
          <cell r="I246"/>
          <cell r="J246"/>
          <cell r="K246"/>
          <cell r="L246"/>
          <cell r="M246" t="str">
            <v>RE_PG1</v>
          </cell>
          <cell r="N246" t="str">
            <v>PG1</v>
          </cell>
          <cell r="O246">
            <v>192</v>
          </cell>
          <cell r="P246">
            <v>211.20000000000002</v>
          </cell>
          <cell r="Q246" t="e">
            <v>#DIV/0!</v>
          </cell>
          <cell r="R246">
            <v>320</v>
          </cell>
          <cell r="S246">
            <v>352</v>
          </cell>
          <cell r="T246"/>
          <cell r="U246">
            <v>475.20000000000005</v>
          </cell>
        </row>
        <row r="247">
          <cell r="D247" t="str">
            <v>RESI-T4-A-CFD-4GB</v>
          </cell>
          <cell r="E247" t="str">
            <v>RESI-T4-xx Raspberry Pi4© basierte LINUX Controller mit CAN 2.0B+CAN FD und seriellen Schnittstellen</v>
          </cell>
          <cell r="F247" t="str">
            <v>RE-226.165</v>
          </cell>
          <cell r="G247"/>
          <cell r="H247"/>
          <cell r="I247"/>
          <cell r="J247"/>
          <cell r="K247"/>
          <cell r="L247"/>
          <cell r="M247" t="str">
            <v>RE_PG1</v>
          </cell>
          <cell r="N247" t="str">
            <v>PG1</v>
          </cell>
          <cell r="O247">
            <v>246</v>
          </cell>
          <cell r="P247">
            <v>270.60000000000002</v>
          </cell>
          <cell r="Q247" t="e">
            <v>#DIV/0!</v>
          </cell>
          <cell r="R247">
            <v>410</v>
          </cell>
          <cell r="S247">
            <v>451.00000000000006</v>
          </cell>
          <cell r="T247"/>
          <cell r="U247">
            <v>608.85</v>
          </cell>
        </row>
        <row r="248">
          <cell r="D248" t="str">
            <v>RESI-T4-B-CFD-4GB</v>
          </cell>
          <cell r="E248" t="str">
            <v>RESI-T4-xx Raspberry Pi4© basierte LINUX Controller mit CAN 2.0B+CAN FD und seriellen Schnittstellen</v>
          </cell>
          <cell r="F248" t="str">
            <v>RE-226.166</v>
          </cell>
          <cell r="G248"/>
          <cell r="H248"/>
          <cell r="I248"/>
          <cell r="J248"/>
          <cell r="K248"/>
          <cell r="L248"/>
          <cell r="M248" t="str">
            <v>RE_PG1</v>
          </cell>
          <cell r="N248" t="str">
            <v>PG1</v>
          </cell>
          <cell r="O248">
            <v>246</v>
          </cell>
          <cell r="P248">
            <v>270.60000000000002</v>
          </cell>
          <cell r="Q248" t="e">
            <v>#DIV/0!</v>
          </cell>
          <cell r="R248">
            <v>410</v>
          </cell>
          <cell r="S248">
            <v>451.00000000000006</v>
          </cell>
          <cell r="T248"/>
          <cell r="U248">
            <v>608.85</v>
          </cell>
        </row>
        <row r="249">
          <cell r="D249" t="str">
            <v>RESI-T4-C-CFD-4GB</v>
          </cell>
          <cell r="E249" t="str">
            <v>RESI-T4-xx Raspberry Pi4© basierte LINUX Controller mit CAN 2.0B+CAN FD und seriellen Schnittstellen</v>
          </cell>
          <cell r="F249" t="str">
            <v>RE-226.167</v>
          </cell>
          <cell r="G249"/>
          <cell r="H249"/>
          <cell r="I249"/>
          <cell r="J249"/>
          <cell r="K249"/>
          <cell r="L249"/>
          <cell r="M249" t="str">
            <v>RE_PG1</v>
          </cell>
          <cell r="N249" t="str">
            <v>PG1</v>
          </cell>
          <cell r="O249">
            <v>246</v>
          </cell>
          <cell r="P249">
            <v>270.60000000000002</v>
          </cell>
          <cell r="Q249" t="e">
            <v>#DIV/0!</v>
          </cell>
          <cell r="R249">
            <v>410</v>
          </cell>
          <cell r="S249">
            <v>451.00000000000006</v>
          </cell>
          <cell r="T249"/>
          <cell r="U249">
            <v>608.85</v>
          </cell>
        </row>
        <row r="250">
          <cell r="D250" t="str">
            <v>RESI-T4-D-CFD-4GB</v>
          </cell>
          <cell r="E250" t="str">
            <v>RESI-T4-xx Raspberry Pi4© basierte LINUX Controller mit CAN 2.0B+CAN FD und seriellen Schnittstellen</v>
          </cell>
          <cell r="F250" t="str">
            <v>RE-226.168</v>
          </cell>
          <cell r="G250"/>
          <cell r="H250"/>
          <cell r="I250"/>
          <cell r="J250"/>
          <cell r="K250"/>
          <cell r="L250"/>
          <cell r="M250" t="str">
            <v>RE_PG1</v>
          </cell>
          <cell r="N250" t="str">
            <v>PG1</v>
          </cell>
          <cell r="O250">
            <v>246</v>
          </cell>
          <cell r="P250">
            <v>270.60000000000002</v>
          </cell>
          <cell r="Q250" t="e">
            <v>#DIV/0!</v>
          </cell>
          <cell r="R250">
            <v>410</v>
          </cell>
          <cell r="S250">
            <v>451.00000000000006</v>
          </cell>
          <cell r="T250"/>
          <cell r="U250">
            <v>608.85</v>
          </cell>
        </row>
        <row r="251">
          <cell r="D251" t="str">
            <v>RESI-T4-N-CFD-8GB</v>
          </cell>
          <cell r="E251" t="str">
            <v>RESI-T4-xx Raspberry Pi4© basierte LINUX Controller mit CAN 2.0B+CAN FD und seriellen Schnittstellen</v>
          </cell>
          <cell r="F251" t="str">
            <v>RE-226.169</v>
          </cell>
          <cell r="G251"/>
          <cell r="H251"/>
          <cell r="I251"/>
          <cell r="J251"/>
          <cell r="K251"/>
          <cell r="L251"/>
          <cell r="M251" t="str">
            <v>RE_PG1</v>
          </cell>
          <cell r="N251" t="str">
            <v>PG1</v>
          </cell>
          <cell r="O251">
            <v>222</v>
          </cell>
          <cell r="P251">
            <v>244.20000000000002</v>
          </cell>
          <cell r="Q251" t="e">
            <v>#DIV/0!</v>
          </cell>
          <cell r="R251">
            <v>370</v>
          </cell>
          <cell r="S251">
            <v>407.00000000000006</v>
          </cell>
          <cell r="T251"/>
          <cell r="U251">
            <v>549.45000000000005</v>
          </cell>
        </row>
        <row r="252">
          <cell r="D252" t="str">
            <v>RESI-T4-A-CFD-8GB</v>
          </cell>
          <cell r="E252" t="str">
            <v>RESI-T4-xx Raspberry Pi4© basierte LINUX Controller mit CAN 2.0B+CAN FD und seriellen Schnittstellen</v>
          </cell>
          <cell r="F252" t="str">
            <v>RE-226.170</v>
          </cell>
          <cell r="G252"/>
          <cell r="H252"/>
          <cell r="I252"/>
          <cell r="J252"/>
          <cell r="K252"/>
          <cell r="L252"/>
          <cell r="M252" t="str">
            <v>RE_PG1</v>
          </cell>
          <cell r="N252" t="str">
            <v>PG1</v>
          </cell>
          <cell r="O252">
            <v>276</v>
          </cell>
          <cell r="P252">
            <v>303.60000000000002</v>
          </cell>
          <cell r="Q252" t="e">
            <v>#DIV/0!</v>
          </cell>
          <cell r="R252">
            <v>460</v>
          </cell>
          <cell r="S252">
            <v>506.00000000000006</v>
          </cell>
          <cell r="T252"/>
          <cell r="U252">
            <v>683.1</v>
          </cell>
        </row>
        <row r="253">
          <cell r="D253" t="str">
            <v>RESI-T4-B-CFD-8GB</v>
          </cell>
          <cell r="E253" t="str">
            <v>RESI-T4-xx Raspberry Pi4© basierte LINUX Controller mit CAN 2.0B+CAN FD und seriellen Schnittstellen</v>
          </cell>
          <cell r="F253" t="str">
            <v>RE-226.171</v>
          </cell>
          <cell r="G253"/>
          <cell r="H253"/>
          <cell r="I253"/>
          <cell r="J253"/>
          <cell r="K253"/>
          <cell r="L253"/>
          <cell r="M253" t="str">
            <v>RE_PG1</v>
          </cell>
          <cell r="N253" t="str">
            <v>PG1</v>
          </cell>
          <cell r="O253">
            <v>276</v>
          </cell>
          <cell r="P253">
            <v>303.60000000000002</v>
          </cell>
          <cell r="Q253" t="e">
            <v>#DIV/0!</v>
          </cell>
          <cell r="R253">
            <v>460</v>
          </cell>
          <cell r="S253">
            <v>506.00000000000006</v>
          </cell>
          <cell r="T253"/>
          <cell r="U253">
            <v>683.1</v>
          </cell>
        </row>
        <row r="254">
          <cell r="D254" t="str">
            <v>RESI-T4-C-CFD-8GB</v>
          </cell>
          <cell r="E254" t="str">
            <v>RESI-T4-xx Raspberry Pi4© basierte LINUX Controller mit CAN 2.0B+CAN FD und seriellen Schnittstellen</v>
          </cell>
          <cell r="F254" t="str">
            <v>RE-226.172</v>
          </cell>
          <cell r="G254"/>
          <cell r="H254"/>
          <cell r="I254"/>
          <cell r="J254"/>
          <cell r="K254"/>
          <cell r="L254"/>
          <cell r="M254" t="str">
            <v>RE_PG1</v>
          </cell>
          <cell r="N254" t="str">
            <v>PG1</v>
          </cell>
          <cell r="O254">
            <v>276</v>
          </cell>
          <cell r="P254">
            <v>303.60000000000002</v>
          </cell>
          <cell r="Q254" t="e">
            <v>#DIV/0!</v>
          </cell>
          <cell r="R254">
            <v>460</v>
          </cell>
          <cell r="S254">
            <v>506.00000000000006</v>
          </cell>
          <cell r="T254"/>
          <cell r="U254">
            <v>683.1</v>
          </cell>
        </row>
        <row r="255">
          <cell r="D255" t="str">
            <v>RESI-T4-D-CFD-8GB</v>
          </cell>
          <cell r="E255" t="str">
            <v>RESI-T4-xx Raspberry Pi4© basierte LINUX Controller mit CAN 2.0B+CAN FD und seriellen Schnittstellen</v>
          </cell>
          <cell r="F255" t="str">
            <v>RE-226.173</v>
          </cell>
          <cell r="G255"/>
          <cell r="H255"/>
          <cell r="I255"/>
          <cell r="J255"/>
          <cell r="K255"/>
          <cell r="L255"/>
          <cell r="M255" t="str">
            <v>RE_PG1</v>
          </cell>
          <cell r="N255" t="str">
            <v>PG1</v>
          </cell>
          <cell r="O255">
            <v>276</v>
          </cell>
          <cell r="P255">
            <v>303.60000000000002</v>
          </cell>
          <cell r="Q255" t="e">
            <v>#DIV/0!</v>
          </cell>
          <cell r="R255">
            <v>460</v>
          </cell>
          <cell r="S255">
            <v>506.00000000000006</v>
          </cell>
          <cell r="T255"/>
          <cell r="U255">
            <v>683.1</v>
          </cell>
        </row>
        <row r="256">
          <cell r="D256" t="str">
            <v>RESI-T4-KA-CFD-2GB</v>
          </cell>
          <cell r="E256" t="str">
            <v>RESI-T4-xx Raspberry Pi4© basierte LINUX Controller mit CAN 2.0B+CAN FD und KNX Schnittstellen und seriellen Schnittstellen</v>
          </cell>
          <cell r="F256" t="str">
            <v>RE-226.174</v>
          </cell>
          <cell r="G256"/>
          <cell r="H256"/>
          <cell r="I256"/>
          <cell r="J256"/>
          <cell r="K256"/>
          <cell r="L256"/>
          <cell r="M256" t="str">
            <v>RE_PG1</v>
          </cell>
          <cell r="N256" t="str">
            <v>PG1</v>
          </cell>
          <cell r="O256">
            <v>252</v>
          </cell>
          <cell r="P256">
            <v>277.20000000000005</v>
          </cell>
          <cell r="Q256" t="e">
            <v>#DIV/0!</v>
          </cell>
          <cell r="R256">
            <v>420</v>
          </cell>
          <cell r="S256">
            <v>462.00000000000006</v>
          </cell>
          <cell r="T256"/>
          <cell r="U256">
            <v>623.69999999999993</v>
          </cell>
        </row>
        <row r="257">
          <cell r="D257" t="str">
            <v>RESI-T4-KB-CFD-2GB</v>
          </cell>
          <cell r="E257" t="str">
            <v>RESI-T4-xx Raspberry Pi4© basierte LINUX Controller mit CAN 2.0B+CAN FD und KNX Schnittstellen und seriellen Schnittstellen</v>
          </cell>
          <cell r="F257" t="str">
            <v>RE-226.175</v>
          </cell>
          <cell r="G257"/>
          <cell r="H257"/>
          <cell r="I257"/>
          <cell r="J257"/>
          <cell r="K257"/>
          <cell r="L257"/>
          <cell r="M257" t="str">
            <v>RE_PG1</v>
          </cell>
          <cell r="N257" t="str">
            <v>PG1</v>
          </cell>
          <cell r="O257">
            <v>252</v>
          </cell>
          <cell r="P257">
            <v>277.20000000000005</v>
          </cell>
          <cell r="Q257" t="e">
            <v>#DIV/0!</v>
          </cell>
          <cell r="R257">
            <v>420</v>
          </cell>
          <cell r="S257">
            <v>462.00000000000006</v>
          </cell>
          <cell r="T257"/>
          <cell r="U257">
            <v>623.69999999999993</v>
          </cell>
        </row>
        <row r="258">
          <cell r="D258" t="str">
            <v>RESI-T4-KC-CFD-2GB</v>
          </cell>
          <cell r="E258" t="str">
            <v>RESI-T4-xx Raspberry Pi4© basierte LINUX Controller mit CAN 2.0B+CAN FD und KNX Schnittstellen und seriellen Schnittstellen</v>
          </cell>
          <cell r="F258" t="str">
            <v>RE-226.176</v>
          </cell>
          <cell r="G258"/>
          <cell r="H258"/>
          <cell r="I258"/>
          <cell r="J258"/>
          <cell r="K258"/>
          <cell r="L258"/>
          <cell r="M258" t="str">
            <v>RE_PG1</v>
          </cell>
          <cell r="N258" t="str">
            <v>PG1</v>
          </cell>
          <cell r="O258">
            <v>252</v>
          </cell>
          <cell r="P258">
            <v>277.20000000000005</v>
          </cell>
          <cell r="Q258" t="e">
            <v>#DIV/0!</v>
          </cell>
          <cell r="R258">
            <v>420</v>
          </cell>
          <cell r="S258">
            <v>462.00000000000006</v>
          </cell>
          <cell r="T258"/>
          <cell r="U258">
            <v>623.69999999999993</v>
          </cell>
        </row>
        <row r="259">
          <cell r="D259" t="str">
            <v>RESI-T4-KA-CFD-4GB</v>
          </cell>
          <cell r="E259" t="str">
            <v>RESI-T4-xx Raspberry Pi4© basierte LINUX Controller mit CAN 2.0B+CAN FD und KNX Schnittstellen und seriellen Schnittstellen</v>
          </cell>
          <cell r="F259" t="str">
            <v>RE-226.177</v>
          </cell>
          <cell r="G259"/>
          <cell r="H259"/>
          <cell r="I259"/>
          <cell r="J259"/>
          <cell r="K259"/>
          <cell r="L259"/>
          <cell r="M259" t="str">
            <v>RE_PG1</v>
          </cell>
          <cell r="N259" t="str">
            <v>PG1</v>
          </cell>
          <cell r="O259">
            <v>270</v>
          </cell>
          <cell r="P259">
            <v>297</v>
          </cell>
          <cell r="Q259" t="e">
            <v>#DIV/0!</v>
          </cell>
          <cell r="R259">
            <v>450</v>
          </cell>
          <cell r="S259">
            <v>495.00000000000006</v>
          </cell>
          <cell r="T259"/>
          <cell r="U259">
            <v>668.25</v>
          </cell>
        </row>
        <row r="260">
          <cell r="D260" t="str">
            <v>RESI-T4-KB-CFD-4GB</v>
          </cell>
          <cell r="E260" t="str">
            <v>RESI-T4-xx Raspberry Pi4© basierte LINUX Controller mit CAN 2.0B+CAN FD und KNX Schnittstellen und seriellen Schnittstellen</v>
          </cell>
          <cell r="F260" t="str">
            <v>RE-226.178</v>
          </cell>
          <cell r="G260"/>
          <cell r="H260"/>
          <cell r="I260"/>
          <cell r="J260"/>
          <cell r="K260"/>
          <cell r="L260"/>
          <cell r="M260" t="str">
            <v>RE_PG1</v>
          </cell>
          <cell r="N260" t="str">
            <v>PG1</v>
          </cell>
          <cell r="O260">
            <v>270</v>
          </cell>
          <cell r="P260">
            <v>297</v>
          </cell>
          <cell r="Q260" t="e">
            <v>#DIV/0!</v>
          </cell>
          <cell r="R260">
            <v>450</v>
          </cell>
          <cell r="S260">
            <v>495.00000000000006</v>
          </cell>
          <cell r="T260"/>
          <cell r="U260">
            <v>668.25</v>
          </cell>
        </row>
        <row r="261">
          <cell r="D261" t="str">
            <v>RESI-T4-KC-CFD-4GB</v>
          </cell>
          <cell r="E261" t="str">
            <v>RESI-T4-xx Raspberry Pi4© basierte LINUX Controller mit CAN 2.0B+CAN FD und KNX Schnittstellen und seriellen Schnittstellen</v>
          </cell>
          <cell r="F261" t="str">
            <v>RE-226.179</v>
          </cell>
          <cell r="G261"/>
          <cell r="H261"/>
          <cell r="I261"/>
          <cell r="J261"/>
          <cell r="K261"/>
          <cell r="L261"/>
          <cell r="M261" t="str">
            <v>RE_PG1</v>
          </cell>
          <cell r="N261" t="str">
            <v>PG1</v>
          </cell>
          <cell r="O261">
            <v>270</v>
          </cell>
          <cell r="P261">
            <v>297</v>
          </cell>
          <cell r="Q261" t="e">
            <v>#DIV/0!</v>
          </cell>
          <cell r="R261">
            <v>450</v>
          </cell>
          <cell r="S261">
            <v>495.00000000000006</v>
          </cell>
          <cell r="T261"/>
          <cell r="U261">
            <v>668.25</v>
          </cell>
        </row>
        <row r="262">
          <cell r="D262" t="str">
            <v>RESI-T4-KA-CFD-8GB</v>
          </cell>
          <cell r="E262" t="str">
            <v>RESI-T4-xx Raspberry Pi4© basierte LINUX Controller mit CAN 2.0B+CAN FD und KNX Schnittstellen und seriellen Schnittstellen</v>
          </cell>
          <cell r="F262" t="str">
            <v>RE-226.180</v>
          </cell>
          <cell r="G262"/>
          <cell r="H262"/>
          <cell r="I262"/>
          <cell r="J262"/>
          <cell r="K262"/>
          <cell r="L262"/>
          <cell r="M262" t="str">
            <v>RE_PG1</v>
          </cell>
          <cell r="N262" t="str">
            <v>PG1</v>
          </cell>
          <cell r="O262">
            <v>300</v>
          </cell>
          <cell r="P262">
            <v>330</v>
          </cell>
          <cell r="Q262" t="e">
            <v>#DIV/0!</v>
          </cell>
          <cell r="R262">
            <v>500</v>
          </cell>
          <cell r="S262">
            <v>550</v>
          </cell>
          <cell r="T262"/>
          <cell r="U262">
            <v>742.5</v>
          </cell>
        </row>
        <row r="263">
          <cell r="D263" t="str">
            <v>RESI-T4-KB-CFD-8GB</v>
          </cell>
          <cell r="E263" t="str">
            <v>RESI-T4-xx Raspberry Pi4© basierte LINUX Controller mit CAN 2.0B+CAN FD und KNX Schnittstellen und seriellen Schnittstellen</v>
          </cell>
          <cell r="F263" t="str">
            <v>RE-226.181</v>
          </cell>
          <cell r="G263"/>
          <cell r="H263"/>
          <cell r="I263"/>
          <cell r="J263"/>
          <cell r="K263"/>
          <cell r="L263"/>
          <cell r="M263" t="str">
            <v>RE_PG1</v>
          </cell>
          <cell r="N263" t="str">
            <v>PG1</v>
          </cell>
          <cell r="O263">
            <v>300</v>
          </cell>
          <cell r="P263">
            <v>330</v>
          </cell>
          <cell r="Q263" t="e">
            <v>#DIV/0!</v>
          </cell>
          <cell r="R263">
            <v>500</v>
          </cell>
          <cell r="S263">
            <v>550</v>
          </cell>
          <cell r="T263"/>
          <cell r="U263">
            <v>742.5</v>
          </cell>
        </row>
        <row r="264">
          <cell r="D264" t="str">
            <v>RESI-T4-KC-CFD-8GB</v>
          </cell>
          <cell r="E264" t="str">
            <v>RESI-T4-xx Raspberry Pi4© basierte LINUX Controller mit CAN 2.0B+CAN FD und KNX Schnittstellen und seriellen Schnittstellen</v>
          </cell>
          <cell r="F264" t="str">
            <v>RE-226.182</v>
          </cell>
          <cell r="G264"/>
          <cell r="H264"/>
          <cell r="I264"/>
          <cell r="J264"/>
          <cell r="K264"/>
          <cell r="L264"/>
          <cell r="M264" t="str">
            <v>RE_PG1</v>
          </cell>
          <cell r="N264" t="str">
            <v>PG1</v>
          </cell>
          <cell r="O264">
            <v>300</v>
          </cell>
          <cell r="P264">
            <v>330</v>
          </cell>
          <cell r="Q264" t="e">
            <v>#DIV/0!</v>
          </cell>
          <cell r="R264">
            <v>500</v>
          </cell>
          <cell r="S264">
            <v>550</v>
          </cell>
          <cell r="T264"/>
          <cell r="U264">
            <v>742.5</v>
          </cell>
        </row>
        <row r="265">
          <cell r="D265" t="str">
            <v>RESI-RS-P-PM</v>
          </cell>
          <cell r="E265" t="str">
            <v>PASSIVE RAUM SENSOREN</v>
          </cell>
          <cell r="F265" t="str">
            <v>RE-246.001</v>
          </cell>
          <cell r="G265"/>
          <cell r="H265"/>
          <cell r="I265"/>
          <cell r="J265"/>
          <cell r="K265"/>
          <cell r="L265"/>
          <cell r="M265" t="str">
            <v>RE_PG1</v>
          </cell>
          <cell r="N265" t="str">
            <v>PG1</v>
          </cell>
          <cell r="O265">
            <v>19.2</v>
          </cell>
          <cell r="P265">
            <v>21.12</v>
          </cell>
          <cell r="Q265" t="e">
            <v>#DIV/0!</v>
          </cell>
          <cell r="R265">
            <v>32</v>
          </cell>
          <cell r="S265">
            <v>35.200000000000003</v>
          </cell>
          <cell r="T265"/>
          <cell r="U265">
            <v>47.5</v>
          </cell>
        </row>
        <row r="266">
          <cell r="D266" t="str">
            <v>RESI-RS-P-PC</v>
          </cell>
          <cell r="E266" t="str">
            <v>PASSIVE RAUM SENSOREN</v>
          </cell>
          <cell r="F266" t="str">
            <v>RE-246.002</v>
          </cell>
          <cell r="G266"/>
          <cell r="H266"/>
          <cell r="I266"/>
          <cell r="J266"/>
          <cell r="K266"/>
          <cell r="L266"/>
          <cell r="M266" t="str">
            <v>RE_PG1</v>
          </cell>
          <cell r="N266" t="str">
            <v>PG1</v>
          </cell>
          <cell r="O266">
            <v>19.2</v>
          </cell>
          <cell r="P266">
            <v>21.12</v>
          </cell>
          <cell r="Q266" t="e">
            <v>#DIV/0!</v>
          </cell>
          <cell r="R266">
            <v>32</v>
          </cell>
          <cell r="S266">
            <v>35.200000000000003</v>
          </cell>
          <cell r="T266"/>
          <cell r="U266">
            <v>47.5</v>
          </cell>
        </row>
        <row r="267">
          <cell r="D267" t="str">
            <v>RESI-RS-P-ND</v>
          </cell>
          <cell r="E267" t="str">
            <v>PASSIVE RAUM SENSOREN</v>
          </cell>
          <cell r="F267" t="str">
            <v>RE-246.003</v>
          </cell>
          <cell r="G267"/>
          <cell r="H267"/>
          <cell r="I267"/>
          <cell r="J267"/>
          <cell r="K267"/>
          <cell r="L267"/>
          <cell r="M267" t="str">
            <v>RE_PG1</v>
          </cell>
          <cell r="N267" t="str">
            <v>PG1</v>
          </cell>
          <cell r="O267">
            <v>19.2</v>
          </cell>
          <cell r="P267">
            <v>21.12</v>
          </cell>
          <cell r="Q267" t="e">
            <v>#DIV/0!</v>
          </cell>
          <cell r="R267">
            <v>32</v>
          </cell>
          <cell r="S267">
            <v>35.200000000000003</v>
          </cell>
          <cell r="T267"/>
          <cell r="U267">
            <v>47.5</v>
          </cell>
        </row>
        <row r="268">
          <cell r="D268" t="str">
            <v>RESI-RS-P-PM</v>
          </cell>
          <cell r="E268" t="str">
            <v>PASSIVE RAUM SENSOREN</v>
          </cell>
          <cell r="F268" t="str">
            <v>RE-246.004</v>
          </cell>
          <cell r="G268"/>
          <cell r="H268"/>
          <cell r="I268"/>
          <cell r="J268"/>
          <cell r="K268"/>
          <cell r="L268"/>
          <cell r="M268" t="str">
            <v>RE_PG1</v>
          </cell>
          <cell r="N268" t="str">
            <v>PG1</v>
          </cell>
          <cell r="O268">
            <v>19.2</v>
          </cell>
          <cell r="P268">
            <v>21.12</v>
          </cell>
          <cell r="Q268" t="e">
            <v>#DIV/0!</v>
          </cell>
          <cell r="R268">
            <v>32</v>
          </cell>
          <cell r="S268">
            <v>35.200000000000003</v>
          </cell>
          <cell r="T268"/>
          <cell r="U268">
            <v>47.5</v>
          </cell>
        </row>
        <row r="269">
          <cell r="D269" t="str">
            <v>RESI-RS-P-PC</v>
          </cell>
          <cell r="E269" t="str">
            <v>PASSIVE RAUM SENSOREN</v>
          </cell>
          <cell r="F269" t="str">
            <v>RE-246.005</v>
          </cell>
          <cell r="G269"/>
          <cell r="H269"/>
          <cell r="I269"/>
          <cell r="J269"/>
          <cell r="K269"/>
          <cell r="L269"/>
          <cell r="M269" t="str">
            <v>RE_PG1</v>
          </cell>
          <cell r="N269" t="str">
            <v>PG1</v>
          </cell>
          <cell r="O269">
            <v>19.2</v>
          </cell>
          <cell r="P269">
            <v>21.12</v>
          </cell>
          <cell r="Q269" t="e">
            <v>#DIV/0!</v>
          </cell>
          <cell r="R269">
            <v>32</v>
          </cell>
          <cell r="S269">
            <v>35.200000000000003</v>
          </cell>
          <cell r="T269"/>
          <cell r="U269">
            <v>47.5</v>
          </cell>
        </row>
        <row r="270">
          <cell r="D270" t="str">
            <v>RESI-RS-P-ND</v>
          </cell>
          <cell r="E270" t="str">
            <v>PASSIVE RAUM SENSOREN</v>
          </cell>
          <cell r="F270" t="str">
            <v>RE-246.006</v>
          </cell>
          <cell r="G270"/>
          <cell r="H270"/>
          <cell r="I270"/>
          <cell r="J270"/>
          <cell r="K270"/>
          <cell r="L270"/>
          <cell r="M270" t="str">
            <v>RE_PG1</v>
          </cell>
          <cell r="N270" t="str">
            <v>PG1</v>
          </cell>
          <cell r="O270">
            <v>19.2</v>
          </cell>
          <cell r="P270">
            <v>21.12</v>
          </cell>
          <cell r="Q270" t="e">
            <v>#DIV/0!</v>
          </cell>
          <cell r="R270">
            <v>32</v>
          </cell>
          <cell r="S270">
            <v>35.200000000000003</v>
          </cell>
          <cell r="T270"/>
          <cell r="U270">
            <v>47.5</v>
          </cell>
        </row>
        <row r="271">
          <cell r="D271" t="str">
            <v>RESI-RS-T1-MB</v>
          </cell>
          <cell r="E271" t="str">
            <v>AKTIVE RAUM SENSOREN</v>
          </cell>
          <cell r="F271" t="str">
            <v>RE-246.007</v>
          </cell>
          <cell r="G271"/>
          <cell r="H271"/>
          <cell r="I271"/>
          <cell r="J271"/>
          <cell r="K271"/>
          <cell r="L271"/>
          <cell r="M271" t="str">
            <v>RE_PG1</v>
          </cell>
          <cell r="N271" t="str">
            <v>PG1</v>
          </cell>
          <cell r="O271">
            <v>63</v>
          </cell>
          <cell r="P271">
            <v>69.300000000000011</v>
          </cell>
          <cell r="Q271" t="e">
            <v>#DIV/0!</v>
          </cell>
          <cell r="R271">
            <v>105</v>
          </cell>
          <cell r="S271">
            <v>115.50000000000001</v>
          </cell>
          <cell r="T271"/>
          <cell r="U271">
            <v>155.95000000000002</v>
          </cell>
        </row>
        <row r="272">
          <cell r="D272" t="str">
            <v>RESI-RS-TH1-MB</v>
          </cell>
          <cell r="E272" t="str">
            <v>AKTIVE RAUM SENSOREN</v>
          </cell>
          <cell r="F272" t="str">
            <v>RE-246.008</v>
          </cell>
          <cell r="G272"/>
          <cell r="H272"/>
          <cell r="I272"/>
          <cell r="J272"/>
          <cell r="K272"/>
          <cell r="L272"/>
          <cell r="M272" t="str">
            <v>RE_PG1</v>
          </cell>
          <cell r="N272" t="str">
            <v>PG1</v>
          </cell>
          <cell r="O272">
            <v>69</v>
          </cell>
          <cell r="P272">
            <v>75.900000000000006</v>
          </cell>
          <cell r="Q272" t="e">
            <v>#DIV/0!</v>
          </cell>
          <cell r="R272">
            <v>115</v>
          </cell>
          <cell r="S272">
            <v>126.50000000000001</v>
          </cell>
          <cell r="T272"/>
          <cell r="U272">
            <v>170.79999999999998</v>
          </cell>
        </row>
        <row r="273">
          <cell r="D273" t="str">
            <v>RESI-RS-AQ1-MB</v>
          </cell>
          <cell r="E273" t="str">
            <v>AKTIVE RAUM SENSOREN</v>
          </cell>
          <cell r="F273" t="str">
            <v>RE-246.009</v>
          </cell>
          <cell r="G273"/>
          <cell r="H273"/>
          <cell r="I273"/>
          <cell r="J273"/>
          <cell r="K273"/>
          <cell r="L273"/>
          <cell r="M273" t="str">
            <v>RE_PG1</v>
          </cell>
          <cell r="N273" t="str">
            <v>PG1</v>
          </cell>
          <cell r="O273">
            <v>78</v>
          </cell>
          <cell r="P273">
            <v>85.800000000000011</v>
          </cell>
          <cell r="Q273" t="e">
            <v>#DIV/0!</v>
          </cell>
          <cell r="R273">
            <v>130</v>
          </cell>
          <cell r="S273">
            <v>143</v>
          </cell>
          <cell r="T273"/>
          <cell r="U273">
            <v>193.05</v>
          </cell>
        </row>
        <row r="274">
          <cell r="D274" t="str">
            <v>RESI-RS-CO2-MB</v>
          </cell>
          <cell r="E274" t="str">
            <v>AKTIVE RAUM SENSOREN</v>
          </cell>
          <cell r="F274" t="str">
            <v>RE-246.010</v>
          </cell>
          <cell r="G274"/>
          <cell r="H274"/>
          <cell r="I274"/>
          <cell r="J274"/>
          <cell r="K274"/>
          <cell r="L274"/>
          <cell r="M274" t="str">
            <v>RE_PG1</v>
          </cell>
          <cell r="N274" t="str">
            <v>PG1</v>
          </cell>
          <cell r="O274">
            <v>150</v>
          </cell>
          <cell r="P274">
            <v>165</v>
          </cell>
          <cell r="Q274" t="e">
            <v>#DIV/0!</v>
          </cell>
          <cell r="R274">
            <v>250</v>
          </cell>
          <cell r="S274">
            <v>275</v>
          </cell>
          <cell r="T274"/>
          <cell r="U274">
            <v>371.25</v>
          </cell>
        </row>
        <row r="275">
          <cell r="D275" t="str">
            <v>RESI-RS-CO2AQ1-MB</v>
          </cell>
          <cell r="E275" t="str">
            <v>AKTIVE RAUM SENSOREN</v>
          </cell>
          <cell r="F275" t="str">
            <v>RE-246.011</v>
          </cell>
          <cell r="G275"/>
          <cell r="H275"/>
          <cell r="I275"/>
          <cell r="J275"/>
          <cell r="K275"/>
          <cell r="L275"/>
          <cell r="M275" t="str">
            <v>RE_PG1</v>
          </cell>
          <cell r="N275" t="str">
            <v>PG1</v>
          </cell>
          <cell r="O275">
            <v>168</v>
          </cell>
          <cell r="P275">
            <v>184.8</v>
          </cell>
          <cell r="Q275" t="e">
            <v>#DIV/0!</v>
          </cell>
          <cell r="R275">
            <v>280</v>
          </cell>
          <cell r="S275">
            <v>308</v>
          </cell>
          <cell r="T275"/>
          <cell r="U275">
            <v>415.79999999999995</v>
          </cell>
        </row>
        <row r="276">
          <cell r="D276" t="str">
            <v>RESI-RS-T1-K</v>
          </cell>
          <cell r="E276" t="str">
            <v>AKTIVE RAUM SENSOREN</v>
          </cell>
          <cell r="F276" t="str">
            <v>RE-246.012</v>
          </cell>
          <cell r="G276"/>
          <cell r="H276"/>
          <cell r="I276"/>
          <cell r="J276"/>
          <cell r="K276"/>
          <cell r="L276"/>
          <cell r="M276" t="str">
            <v>RE_PG1</v>
          </cell>
          <cell r="N276" t="str">
            <v>PG1</v>
          </cell>
          <cell r="O276">
            <v>69</v>
          </cell>
          <cell r="P276">
            <v>75.900000000000006</v>
          </cell>
          <cell r="Q276" t="e">
            <v>#DIV/0!</v>
          </cell>
          <cell r="R276">
            <v>115</v>
          </cell>
          <cell r="S276">
            <v>126.50000000000001</v>
          </cell>
          <cell r="T276"/>
          <cell r="U276">
            <v>170.79999999999998</v>
          </cell>
        </row>
        <row r="277">
          <cell r="D277" t="str">
            <v>RESI-RS-TH1-K</v>
          </cell>
          <cell r="E277" t="str">
            <v>AKTIVE RAUM SENSOREN</v>
          </cell>
          <cell r="F277" t="str">
            <v>RE-246.013</v>
          </cell>
          <cell r="G277"/>
          <cell r="H277"/>
          <cell r="I277"/>
          <cell r="J277"/>
          <cell r="K277"/>
          <cell r="L277"/>
          <cell r="M277" t="str">
            <v>RE_PG1</v>
          </cell>
          <cell r="N277" t="str">
            <v>PG1</v>
          </cell>
          <cell r="O277">
            <v>75</v>
          </cell>
          <cell r="P277">
            <v>82.5</v>
          </cell>
          <cell r="Q277" t="e">
            <v>#DIV/0!</v>
          </cell>
          <cell r="R277">
            <v>125</v>
          </cell>
          <cell r="S277">
            <v>137.5</v>
          </cell>
          <cell r="T277"/>
          <cell r="U277">
            <v>185.65</v>
          </cell>
        </row>
        <row r="278">
          <cell r="D278" t="str">
            <v>RESI-RS-AQ1-K</v>
          </cell>
          <cell r="E278" t="str">
            <v>AKTIVE RAUM SENSOREN</v>
          </cell>
          <cell r="F278" t="str">
            <v>RE-246.014</v>
          </cell>
          <cell r="G278"/>
          <cell r="H278"/>
          <cell r="I278"/>
          <cell r="J278"/>
          <cell r="K278"/>
          <cell r="L278"/>
          <cell r="M278" t="str">
            <v>RE_PG1</v>
          </cell>
          <cell r="N278" t="str">
            <v>PG1</v>
          </cell>
          <cell r="O278">
            <v>84</v>
          </cell>
          <cell r="P278">
            <v>92.4</v>
          </cell>
          <cell r="Q278" t="e">
            <v>#DIV/0!</v>
          </cell>
          <cell r="R278">
            <v>140</v>
          </cell>
          <cell r="S278">
            <v>154</v>
          </cell>
          <cell r="T278"/>
          <cell r="U278">
            <v>207.89999999999998</v>
          </cell>
        </row>
        <row r="279">
          <cell r="D279" t="str">
            <v>RESI-RS-CO2-KP</v>
          </cell>
          <cell r="E279" t="str">
            <v>AKTIVE RAUM SENSOREN</v>
          </cell>
          <cell r="F279" t="str">
            <v>RE-246.015</v>
          </cell>
          <cell r="G279"/>
          <cell r="H279"/>
          <cell r="I279"/>
          <cell r="J279"/>
          <cell r="K279"/>
          <cell r="L279"/>
          <cell r="M279" t="str">
            <v>RE_PG1</v>
          </cell>
          <cell r="N279" t="str">
            <v>PG1</v>
          </cell>
          <cell r="O279">
            <v>159</v>
          </cell>
          <cell r="P279">
            <v>174.9</v>
          </cell>
          <cell r="Q279" t="e">
            <v>#DIV/0!</v>
          </cell>
          <cell r="R279">
            <v>265</v>
          </cell>
          <cell r="S279">
            <v>291.5</v>
          </cell>
          <cell r="T279"/>
          <cell r="U279">
            <v>393.54999999999995</v>
          </cell>
        </row>
        <row r="280">
          <cell r="D280" t="str">
            <v>RESI-RS-CO2AQ1-KP</v>
          </cell>
          <cell r="E280" t="str">
            <v>AKTIVE RAUM SENSOREN</v>
          </cell>
          <cell r="F280" t="str">
            <v>RE-246.016</v>
          </cell>
          <cell r="G280"/>
          <cell r="H280"/>
          <cell r="I280"/>
          <cell r="J280"/>
          <cell r="K280"/>
          <cell r="L280"/>
          <cell r="M280" t="str">
            <v>RE_PG1</v>
          </cell>
          <cell r="N280" t="str">
            <v>PG1</v>
          </cell>
          <cell r="O280">
            <v>177</v>
          </cell>
          <cell r="P280">
            <v>194.70000000000002</v>
          </cell>
          <cell r="Q280" t="e">
            <v>#DIV/0!</v>
          </cell>
          <cell r="R280">
            <v>295</v>
          </cell>
          <cell r="S280">
            <v>324.5</v>
          </cell>
          <cell r="T280"/>
          <cell r="U280">
            <v>438.1</v>
          </cell>
        </row>
        <row r="281">
          <cell r="D281" t="str">
            <v>RESI-RS-MD1-MB</v>
          </cell>
          <cell r="E281" t="str">
            <v>AKTIVE RAUM SENSOREN</v>
          </cell>
          <cell r="F281" t="str">
            <v>RE-246.017</v>
          </cell>
          <cell r="G281"/>
          <cell r="H281"/>
          <cell r="I281"/>
          <cell r="J281"/>
          <cell r="K281"/>
          <cell r="L281"/>
          <cell r="M281" t="str">
            <v>RE_PG1</v>
          </cell>
          <cell r="N281" t="str">
            <v>PG1</v>
          </cell>
          <cell r="O281">
            <v>76.8</v>
          </cell>
          <cell r="P281">
            <v>84.48</v>
          </cell>
          <cell r="Q281" t="e">
            <v>#DIV/0!</v>
          </cell>
          <cell r="R281">
            <v>128</v>
          </cell>
          <cell r="S281">
            <v>140.80000000000001</v>
          </cell>
          <cell r="T281"/>
          <cell r="U281">
            <v>190.10000000000002</v>
          </cell>
        </row>
        <row r="282">
          <cell r="D282" t="str">
            <v>RESI-RS-MDT1-MB</v>
          </cell>
          <cell r="E282" t="str">
            <v>AKTIVE RAUM SENSOREN</v>
          </cell>
          <cell r="F282" t="str">
            <v>RE-246.018</v>
          </cell>
          <cell r="G282"/>
          <cell r="H282"/>
          <cell r="I282"/>
          <cell r="J282"/>
          <cell r="K282"/>
          <cell r="L282"/>
          <cell r="M282" t="str">
            <v>RE_PG1</v>
          </cell>
          <cell r="N282" t="str">
            <v>PG1</v>
          </cell>
          <cell r="O282">
            <v>79.199999999999989</v>
          </cell>
          <cell r="P282">
            <v>87.11999999999999</v>
          </cell>
          <cell r="Q282" t="e">
            <v>#DIV/0!</v>
          </cell>
          <cell r="R282">
            <v>132</v>
          </cell>
          <cell r="S282">
            <v>145.20000000000002</v>
          </cell>
          <cell r="T282"/>
          <cell r="U282">
            <v>196</v>
          </cell>
        </row>
        <row r="283">
          <cell r="D283" t="str">
            <v>RESI-RS-MDTAQ1-MB</v>
          </cell>
          <cell r="E283" t="str">
            <v>AKTIVE RAUM SENSOREN</v>
          </cell>
          <cell r="F283" t="str">
            <v>RE-246.019</v>
          </cell>
          <cell r="G283"/>
          <cell r="H283"/>
          <cell r="I283"/>
          <cell r="J283"/>
          <cell r="K283"/>
          <cell r="L283"/>
          <cell r="M283" t="str">
            <v>RE_PG1</v>
          </cell>
          <cell r="N283" t="str">
            <v>PG1</v>
          </cell>
          <cell r="O283">
            <v>94.199999999999989</v>
          </cell>
          <cell r="P283">
            <v>103.61999999999999</v>
          </cell>
          <cell r="Q283" t="e">
            <v>#DIV/0!</v>
          </cell>
          <cell r="R283">
            <v>157</v>
          </cell>
          <cell r="S283">
            <v>172.70000000000002</v>
          </cell>
          <cell r="T283"/>
          <cell r="U283">
            <v>233.15</v>
          </cell>
        </row>
        <row r="284">
          <cell r="D284" t="str">
            <v>RESI-RS-MD1-K</v>
          </cell>
          <cell r="E284" t="str">
            <v>AKTIVE RAUM SENSOREN</v>
          </cell>
          <cell r="F284" t="str">
            <v>RE-246.020</v>
          </cell>
          <cell r="G284"/>
          <cell r="H284"/>
          <cell r="I284"/>
          <cell r="J284"/>
          <cell r="K284"/>
          <cell r="L284"/>
          <cell r="M284" t="str">
            <v>RE_PG1</v>
          </cell>
          <cell r="N284" t="str">
            <v>PG1</v>
          </cell>
          <cell r="O284">
            <v>82.8</v>
          </cell>
          <cell r="P284">
            <v>91.08</v>
          </cell>
          <cell r="Q284" t="e">
            <v>#DIV/0!</v>
          </cell>
          <cell r="R284">
            <v>138</v>
          </cell>
          <cell r="S284">
            <v>151.80000000000001</v>
          </cell>
          <cell r="T284"/>
          <cell r="U284">
            <v>204.95000000000002</v>
          </cell>
        </row>
        <row r="285">
          <cell r="D285" t="str">
            <v>RESI-RS-MDT1-K</v>
          </cell>
          <cell r="E285" t="str">
            <v>AKTIVE RAUM SENSOREN</v>
          </cell>
          <cell r="F285" t="str">
            <v>RE-246.021</v>
          </cell>
          <cell r="G285"/>
          <cell r="H285"/>
          <cell r="I285"/>
          <cell r="J285"/>
          <cell r="K285"/>
          <cell r="L285"/>
          <cell r="M285" t="str">
            <v>RE_PG1</v>
          </cell>
          <cell r="N285" t="str">
            <v>PG1</v>
          </cell>
          <cell r="O285">
            <v>85.199999999999989</v>
          </cell>
          <cell r="P285">
            <v>93.72</v>
          </cell>
          <cell r="Q285" t="e">
            <v>#DIV/0!</v>
          </cell>
          <cell r="R285">
            <v>142</v>
          </cell>
          <cell r="S285">
            <v>156.20000000000002</v>
          </cell>
          <cell r="T285"/>
          <cell r="U285">
            <v>210.85000000000002</v>
          </cell>
        </row>
        <row r="286">
          <cell r="D286" t="str">
            <v>RESI-RS-MDTAQ1-K</v>
          </cell>
          <cell r="E286" t="str">
            <v>AKTIVE RAUM SENSOREN</v>
          </cell>
          <cell r="F286" t="str">
            <v>RE-246.022</v>
          </cell>
          <cell r="G286"/>
          <cell r="H286"/>
          <cell r="I286"/>
          <cell r="J286"/>
          <cell r="K286"/>
          <cell r="L286"/>
          <cell r="M286" t="str">
            <v>RE_PG1</v>
          </cell>
          <cell r="N286" t="str">
            <v>PG1</v>
          </cell>
          <cell r="O286">
            <v>100.2</v>
          </cell>
          <cell r="P286">
            <v>110.22000000000001</v>
          </cell>
          <cell r="Q286" t="e">
            <v>#DIV/0!</v>
          </cell>
          <cell r="R286">
            <v>167</v>
          </cell>
          <cell r="S286">
            <v>183.70000000000002</v>
          </cell>
          <cell r="T286"/>
          <cell r="U286">
            <v>248</v>
          </cell>
        </row>
        <row r="287">
          <cell r="D287" t="str">
            <v>RESI-RS-IR1-MB</v>
          </cell>
          <cell r="E287" t="str">
            <v>AKTIVE RAUM SENSOREN</v>
          </cell>
          <cell r="F287" t="str">
            <v>RE-246.023</v>
          </cell>
          <cell r="G287"/>
          <cell r="H287"/>
          <cell r="I287"/>
          <cell r="J287"/>
          <cell r="K287"/>
          <cell r="L287"/>
          <cell r="M287" t="str">
            <v>RE_PG1</v>
          </cell>
          <cell r="N287" t="str">
            <v>PG1</v>
          </cell>
          <cell r="O287">
            <v>112.8</v>
          </cell>
          <cell r="P287">
            <v>124.08000000000001</v>
          </cell>
          <cell r="Q287" t="e">
            <v>#DIV/0!</v>
          </cell>
          <cell r="R287">
            <v>188</v>
          </cell>
          <cell r="S287">
            <v>206.8</v>
          </cell>
          <cell r="T287"/>
          <cell r="U287">
            <v>279.20000000000005</v>
          </cell>
        </row>
        <row r="288">
          <cell r="D288" t="str">
            <v>RESI-RS-IRT1-MB</v>
          </cell>
          <cell r="E288" t="str">
            <v>AKTIVE RAUM SENSOREN</v>
          </cell>
          <cell r="F288" t="str">
            <v>RE-246.024</v>
          </cell>
          <cell r="G288"/>
          <cell r="H288"/>
          <cell r="I288"/>
          <cell r="J288"/>
          <cell r="K288"/>
          <cell r="L288"/>
          <cell r="M288" t="str">
            <v>RE_PG1</v>
          </cell>
          <cell r="N288" t="str">
            <v>PG1</v>
          </cell>
          <cell r="O288">
            <v>115.19999999999999</v>
          </cell>
          <cell r="P288">
            <v>126.72</v>
          </cell>
          <cell r="Q288" t="e">
            <v>#DIV/0!</v>
          </cell>
          <cell r="R288">
            <v>192</v>
          </cell>
          <cell r="S288">
            <v>211.20000000000002</v>
          </cell>
          <cell r="T288"/>
          <cell r="U288">
            <v>285.10000000000002</v>
          </cell>
        </row>
        <row r="289">
          <cell r="D289" t="str">
            <v>RESI-RS-IRTAQ1-MB</v>
          </cell>
          <cell r="E289" t="str">
            <v>AKTIVE RAUM SENSOREN</v>
          </cell>
          <cell r="F289" t="str">
            <v>RE-246.025</v>
          </cell>
          <cell r="G289"/>
          <cell r="H289"/>
          <cell r="I289"/>
          <cell r="J289"/>
          <cell r="K289"/>
          <cell r="L289"/>
          <cell r="M289" t="str">
            <v>RE_PG1</v>
          </cell>
          <cell r="N289" t="str">
            <v>PG1</v>
          </cell>
          <cell r="O289">
            <v>130.19999999999999</v>
          </cell>
          <cell r="P289">
            <v>143.22</v>
          </cell>
          <cell r="Q289" t="e">
            <v>#DIV/0!</v>
          </cell>
          <cell r="R289">
            <v>217</v>
          </cell>
          <cell r="S289">
            <v>238.70000000000002</v>
          </cell>
          <cell r="T289"/>
          <cell r="U289">
            <v>322.25</v>
          </cell>
        </row>
        <row r="290">
          <cell r="D290" t="str">
            <v>RESI-RS-IR1-K</v>
          </cell>
          <cell r="E290" t="str">
            <v>AKTIVE RAUM SENSOREN</v>
          </cell>
          <cell r="F290" t="str">
            <v>RE-246.026</v>
          </cell>
          <cell r="G290"/>
          <cell r="H290"/>
          <cell r="I290"/>
          <cell r="J290"/>
          <cell r="K290"/>
          <cell r="L290"/>
          <cell r="M290" t="str">
            <v>RE_PG1</v>
          </cell>
          <cell r="N290" t="str">
            <v>PG1</v>
          </cell>
          <cell r="O290">
            <v>118.8</v>
          </cell>
          <cell r="P290">
            <v>130.68</v>
          </cell>
          <cell r="Q290" t="e">
            <v>#DIV/0!</v>
          </cell>
          <cell r="R290">
            <v>198</v>
          </cell>
          <cell r="S290">
            <v>217.8</v>
          </cell>
          <cell r="T290"/>
          <cell r="U290">
            <v>294.05</v>
          </cell>
        </row>
        <row r="291">
          <cell r="D291" t="str">
            <v>RESI-RS-IRT1-K</v>
          </cell>
          <cell r="E291" t="str">
            <v>AKTIVE RAUM SENSOREN</v>
          </cell>
          <cell r="F291" t="str">
            <v>RE-246.027</v>
          </cell>
          <cell r="G291"/>
          <cell r="H291"/>
          <cell r="I291"/>
          <cell r="J291"/>
          <cell r="K291"/>
          <cell r="L291"/>
          <cell r="M291" t="str">
            <v>RE_PG1</v>
          </cell>
          <cell r="N291" t="str">
            <v>PG1</v>
          </cell>
          <cell r="O291">
            <v>121.19999999999999</v>
          </cell>
          <cell r="P291">
            <v>133.32</v>
          </cell>
          <cell r="Q291" t="e">
            <v>#DIV/0!</v>
          </cell>
          <cell r="R291">
            <v>202</v>
          </cell>
          <cell r="S291">
            <v>222.20000000000002</v>
          </cell>
          <cell r="T291"/>
          <cell r="U291">
            <v>299.95</v>
          </cell>
        </row>
        <row r="292">
          <cell r="D292" t="str">
            <v>RESI-RS-IRTAQ1-K</v>
          </cell>
          <cell r="E292" t="str">
            <v>AKTIVE RAUM SENSOREN</v>
          </cell>
          <cell r="F292" t="str">
            <v>RE-246.028</v>
          </cell>
          <cell r="G292"/>
          <cell r="H292"/>
          <cell r="I292"/>
          <cell r="J292"/>
          <cell r="K292"/>
          <cell r="L292"/>
          <cell r="M292" t="str">
            <v>RE_PG1</v>
          </cell>
          <cell r="N292" t="str">
            <v>PG1</v>
          </cell>
          <cell r="O292">
            <v>136.19999999999999</v>
          </cell>
          <cell r="P292">
            <v>149.82</v>
          </cell>
          <cell r="Q292" t="e">
            <v>#DIV/0!</v>
          </cell>
          <cell r="R292">
            <v>227</v>
          </cell>
          <cell r="S292">
            <v>249.70000000000002</v>
          </cell>
          <cell r="T292"/>
          <cell r="U292">
            <v>337.1</v>
          </cell>
        </row>
        <row r="293">
          <cell r="D293" t="str">
            <v>RESI-RS-T2-K</v>
          </cell>
          <cell r="E293" t="str">
            <v>AKTIVE RAUM SENSOREN</v>
          </cell>
          <cell r="F293" t="str">
            <v>RE-246.029</v>
          </cell>
          <cell r="G293"/>
          <cell r="H293"/>
          <cell r="I293"/>
          <cell r="J293"/>
          <cell r="K293"/>
          <cell r="L293"/>
          <cell r="M293" t="str">
            <v>RE_PG1</v>
          </cell>
          <cell r="N293" t="str">
            <v>PG1</v>
          </cell>
          <cell r="O293">
            <v>69</v>
          </cell>
          <cell r="P293">
            <v>75.900000000000006</v>
          </cell>
          <cell r="Q293" t="e">
            <v>#DIV/0!</v>
          </cell>
          <cell r="R293">
            <v>115</v>
          </cell>
          <cell r="S293">
            <v>126.50000000000001</v>
          </cell>
          <cell r="T293"/>
          <cell r="U293">
            <v>170.79999999999998</v>
          </cell>
        </row>
        <row r="294">
          <cell r="D294" t="str">
            <v>RESI-RS-TH2-K</v>
          </cell>
          <cell r="E294" t="str">
            <v>AKTIVE RAUM SENSOREN</v>
          </cell>
          <cell r="F294" t="str">
            <v>RE-246.030</v>
          </cell>
          <cell r="G294"/>
          <cell r="H294"/>
          <cell r="I294"/>
          <cell r="J294"/>
          <cell r="K294"/>
          <cell r="L294"/>
          <cell r="M294" t="str">
            <v>RE_PG1</v>
          </cell>
          <cell r="N294" t="str">
            <v>PG1</v>
          </cell>
          <cell r="O294">
            <v>75</v>
          </cell>
          <cell r="P294">
            <v>82.5</v>
          </cell>
          <cell r="Q294" t="e">
            <v>#DIV/0!</v>
          </cell>
          <cell r="R294">
            <v>125</v>
          </cell>
          <cell r="S294">
            <v>137.5</v>
          </cell>
          <cell r="T294"/>
          <cell r="U294">
            <v>185.65</v>
          </cell>
        </row>
        <row r="295">
          <cell r="D295" t="str">
            <v>RESI-RS-TAQ2-K</v>
          </cell>
          <cell r="E295" t="str">
            <v>AKTIVE RAUM SENSOREN</v>
          </cell>
          <cell r="F295" t="str">
            <v>RE-246.031</v>
          </cell>
          <cell r="G295"/>
          <cell r="H295"/>
          <cell r="I295"/>
          <cell r="J295"/>
          <cell r="K295"/>
          <cell r="L295"/>
          <cell r="M295" t="str">
            <v>RE_PG1</v>
          </cell>
          <cell r="N295" t="str">
            <v>PG1</v>
          </cell>
          <cell r="O295">
            <v>84</v>
          </cell>
          <cell r="P295">
            <v>92.4</v>
          </cell>
          <cell r="Q295" t="e">
            <v>#DIV/0!</v>
          </cell>
          <cell r="R295">
            <v>140</v>
          </cell>
          <cell r="S295">
            <v>154</v>
          </cell>
          <cell r="T295"/>
          <cell r="U295">
            <v>207.89999999999998</v>
          </cell>
        </row>
        <row r="296">
          <cell r="D296" t="str">
            <v>RESI-RC-CU1-N-MB</v>
          </cell>
          <cell r="E296" t="str">
            <v>AKTIVE RAUM CONTROLLER</v>
          </cell>
          <cell r="F296" t="str">
            <v>RE-246.032</v>
          </cell>
          <cell r="G296"/>
          <cell r="H296"/>
          <cell r="I296"/>
          <cell r="J296"/>
          <cell r="K296"/>
          <cell r="L296"/>
          <cell r="M296" t="str">
            <v>RE_PG1</v>
          </cell>
          <cell r="N296" t="str">
            <v>PG1</v>
          </cell>
          <cell r="O296">
            <v>84</v>
          </cell>
          <cell r="P296">
            <v>92.4</v>
          </cell>
          <cell r="Q296" t="e">
            <v>#DIV/0!</v>
          </cell>
          <cell r="R296">
            <v>140</v>
          </cell>
          <cell r="S296">
            <v>154</v>
          </cell>
          <cell r="T296"/>
          <cell r="U296">
            <v>207.89999999999998</v>
          </cell>
        </row>
        <row r="297">
          <cell r="D297" t="str">
            <v>RESI-RC-CU1-T-MB</v>
          </cell>
          <cell r="E297" t="str">
            <v>AKTIVE RAUM CONTROLLER</v>
          </cell>
          <cell r="F297" t="str">
            <v>RE-246.033</v>
          </cell>
          <cell r="G297"/>
          <cell r="H297"/>
          <cell r="I297"/>
          <cell r="J297"/>
          <cell r="K297"/>
          <cell r="L297"/>
          <cell r="M297" t="str">
            <v>RE_PG1</v>
          </cell>
          <cell r="N297" t="str">
            <v>PG1</v>
          </cell>
          <cell r="O297">
            <v>87</v>
          </cell>
          <cell r="P297">
            <v>95.7</v>
          </cell>
          <cell r="Q297" t="e">
            <v>#DIV/0!</v>
          </cell>
          <cell r="R297">
            <v>145</v>
          </cell>
          <cell r="S297">
            <v>159.5</v>
          </cell>
          <cell r="T297"/>
          <cell r="U297">
            <v>215.35</v>
          </cell>
        </row>
        <row r="298">
          <cell r="D298" t="str">
            <v>RESI-RC-CU1-TH-MB</v>
          </cell>
          <cell r="E298" t="str">
            <v>AKTIVE RAUM CONTROLLER</v>
          </cell>
          <cell r="F298" t="str">
            <v>RE-246.034</v>
          </cell>
          <cell r="G298"/>
          <cell r="H298"/>
          <cell r="I298"/>
          <cell r="J298"/>
          <cell r="K298"/>
          <cell r="L298"/>
          <cell r="M298" t="str">
            <v>RE_PG1</v>
          </cell>
          <cell r="N298" t="str">
            <v>PG1</v>
          </cell>
          <cell r="O298">
            <v>93</v>
          </cell>
          <cell r="P298">
            <v>102.30000000000001</v>
          </cell>
          <cell r="Q298" t="e">
            <v>#DIV/0!</v>
          </cell>
          <cell r="R298">
            <v>155</v>
          </cell>
          <cell r="S298">
            <v>170.5</v>
          </cell>
          <cell r="T298"/>
          <cell r="U298">
            <v>230.2</v>
          </cell>
        </row>
        <row r="299">
          <cell r="D299" t="str">
            <v>RESI-RC-CU1-AQ-MB</v>
          </cell>
          <cell r="E299" t="str">
            <v>AKTIVE RAUM CONTROLLER</v>
          </cell>
          <cell r="F299" t="str">
            <v>RE-246.035</v>
          </cell>
          <cell r="G299"/>
          <cell r="H299"/>
          <cell r="I299"/>
          <cell r="J299"/>
          <cell r="K299"/>
          <cell r="L299"/>
          <cell r="M299" t="str">
            <v>RE_PG1</v>
          </cell>
          <cell r="N299" t="str">
            <v>PG1</v>
          </cell>
          <cell r="O299">
            <v>102</v>
          </cell>
          <cell r="P299">
            <v>112.2</v>
          </cell>
          <cell r="Q299" t="e">
            <v>#DIV/0!</v>
          </cell>
          <cell r="R299">
            <v>170</v>
          </cell>
          <cell r="S299">
            <v>187.00000000000003</v>
          </cell>
          <cell r="T299"/>
          <cell r="U299">
            <v>252.45000000000002</v>
          </cell>
        </row>
        <row r="300">
          <cell r="D300" t="str">
            <v>RESI-RC-CU1-N-K</v>
          </cell>
          <cell r="E300" t="str">
            <v>AKTIVE RAUM CONTROLLER</v>
          </cell>
          <cell r="F300" t="str">
            <v>RE-246.036</v>
          </cell>
          <cell r="G300"/>
          <cell r="H300"/>
          <cell r="I300"/>
          <cell r="J300"/>
          <cell r="K300"/>
          <cell r="L300"/>
          <cell r="M300" t="str">
            <v>RE_PG1</v>
          </cell>
          <cell r="N300" t="str">
            <v>PG1</v>
          </cell>
          <cell r="O300">
            <v>90</v>
          </cell>
          <cell r="P300">
            <v>99.000000000000014</v>
          </cell>
          <cell r="Q300" t="e">
            <v>#DIV/0!</v>
          </cell>
          <cell r="R300">
            <v>150</v>
          </cell>
          <cell r="S300">
            <v>165</v>
          </cell>
          <cell r="T300"/>
          <cell r="U300">
            <v>222.75</v>
          </cell>
        </row>
        <row r="301">
          <cell r="D301" t="str">
            <v>RESI-RC-CU1-T-K</v>
          </cell>
          <cell r="E301" t="str">
            <v>AKTIVE RAUM CONTROLLER</v>
          </cell>
          <cell r="F301" t="str">
            <v>RE-246.037</v>
          </cell>
          <cell r="G301"/>
          <cell r="H301"/>
          <cell r="I301"/>
          <cell r="J301"/>
          <cell r="K301"/>
          <cell r="L301"/>
          <cell r="M301" t="str">
            <v>RE_PG1</v>
          </cell>
          <cell r="N301" t="str">
            <v>PG1</v>
          </cell>
          <cell r="O301">
            <v>93</v>
          </cell>
          <cell r="P301">
            <v>102.30000000000001</v>
          </cell>
          <cell r="Q301" t="e">
            <v>#DIV/0!</v>
          </cell>
          <cell r="R301">
            <v>155</v>
          </cell>
          <cell r="S301">
            <v>170.5</v>
          </cell>
          <cell r="T301"/>
          <cell r="U301">
            <v>230.2</v>
          </cell>
        </row>
        <row r="302">
          <cell r="D302" t="str">
            <v>RESI-RC-CU1-TH-K</v>
          </cell>
          <cell r="E302" t="str">
            <v>AKTIVE RAUM CONTROLLER</v>
          </cell>
          <cell r="F302" t="str">
            <v>RE-246.038</v>
          </cell>
          <cell r="G302"/>
          <cell r="H302"/>
          <cell r="I302"/>
          <cell r="J302"/>
          <cell r="K302"/>
          <cell r="L302"/>
          <cell r="M302" t="str">
            <v>RE_PG1</v>
          </cell>
          <cell r="N302" t="str">
            <v>PG1</v>
          </cell>
          <cell r="O302">
            <v>99</v>
          </cell>
          <cell r="P302">
            <v>108.9</v>
          </cell>
          <cell r="Q302" t="e">
            <v>#DIV/0!</v>
          </cell>
          <cell r="R302">
            <v>165</v>
          </cell>
          <cell r="S302">
            <v>181.50000000000003</v>
          </cell>
          <cell r="T302"/>
          <cell r="U302">
            <v>245.04999999999998</v>
          </cell>
        </row>
        <row r="303">
          <cell r="D303" t="str">
            <v>RESI-RC-CU1-AQ-K</v>
          </cell>
          <cell r="E303" t="str">
            <v>AKTIVE RAUM CONTROLLER</v>
          </cell>
          <cell r="F303" t="str">
            <v>RE-246.039</v>
          </cell>
          <cell r="G303"/>
          <cell r="H303"/>
          <cell r="I303"/>
          <cell r="J303"/>
          <cell r="K303"/>
          <cell r="L303"/>
          <cell r="M303" t="str">
            <v>RE_PG1</v>
          </cell>
          <cell r="N303" t="str">
            <v>PG1</v>
          </cell>
          <cell r="O303">
            <v>108</v>
          </cell>
          <cell r="P303">
            <v>118.80000000000001</v>
          </cell>
          <cell r="Q303" t="e">
            <v>#DIV/0!</v>
          </cell>
          <cell r="R303">
            <v>180</v>
          </cell>
          <cell r="S303">
            <v>198.00000000000003</v>
          </cell>
          <cell r="T303"/>
          <cell r="U303">
            <v>267.3</v>
          </cell>
        </row>
        <row r="304">
          <cell r="D304" t="str">
            <v>RESI-RC-CU2-N-MB</v>
          </cell>
          <cell r="E304" t="str">
            <v>AKTIVE RAUM CONTROLLER</v>
          </cell>
          <cell r="F304" t="str">
            <v>RE-246.040</v>
          </cell>
          <cell r="G304"/>
          <cell r="H304"/>
          <cell r="I304"/>
          <cell r="J304"/>
          <cell r="K304"/>
          <cell r="L304"/>
          <cell r="M304" t="str">
            <v>RE_PG1</v>
          </cell>
          <cell r="N304" t="str">
            <v>PG1</v>
          </cell>
          <cell r="O304">
            <v>82.8</v>
          </cell>
          <cell r="P304">
            <v>91.08</v>
          </cell>
          <cell r="Q304" t="e">
            <v>#DIV/0!</v>
          </cell>
          <cell r="R304">
            <v>138</v>
          </cell>
          <cell r="S304">
            <v>151.80000000000001</v>
          </cell>
          <cell r="T304"/>
          <cell r="U304">
            <v>204.95000000000002</v>
          </cell>
        </row>
        <row r="305">
          <cell r="D305" t="str">
            <v>RESI-RC-CU2-T-MB</v>
          </cell>
          <cell r="E305" t="str">
            <v>AKTIVE RAUM CONTROLLER</v>
          </cell>
          <cell r="F305" t="str">
            <v>RE-246.041</v>
          </cell>
          <cell r="G305"/>
          <cell r="H305"/>
          <cell r="I305"/>
          <cell r="J305"/>
          <cell r="K305"/>
          <cell r="L305"/>
          <cell r="M305" t="str">
            <v>RE_PG1</v>
          </cell>
          <cell r="N305" t="str">
            <v>PG1</v>
          </cell>
          <cell r="O305">
            <v>85.199999999999989</v>
          </cell>
          <cell r="P305">
            <v>93.72</v>
          </cell>
          <cell r="Q305" t="e">
            <v>#DIV/0!</v>
          </cell>
          <cell r="R305">
            <v>142</v>
          </cell>
          <cell r="S305">
            <v>156.20000000000002</v>
          </cell>
          <cell r="T305"/>
          <cell r="U305">
            <v>210.85000000000002</v>
          </cell>
        </row>
        <row r="306">
          <cell r="D306" t="str">
            <v>RESI-RC-CU2-TH-MB</v>
          </cell>
          <cell r="E306" t="str">
            <v>AKTIVE RAUM CONTROLLER</v>
          </cell>
          <cell r="F306" t="str">
            <v>RE-246.042</v>
          </cell>
          <cell r="G306"/>
          <cell r="H306"/>
          <cell r="I306"/>
          <cell r="J306"/>
          <cell r="K306"/>
          <cell r="L306"/>
          <cell r="M306" t="str">
            <v>RE_PG1</v>
          </cell>
          <cell r="N306" t="str">
            <v>PG1</v>
          </cell>
          <cell r="O306">
            <v>91.8</v>
          </cell>
          <cell r="P306">
            <v>100.98</v>
          </cell>
          <cell r="Q306" t="e">
            <v>#DIV/0!</v>
          </cell>
          <cell r="R306">
            <v>153</v>
          </cell>
          <cell r="S306">
            <v>168.3</v>
          </cell>
          <cell r="T306"/>
          <cell r="U306">
            <v>227.2</v>
          </cell>
        </row>
        <row r="307">
          <cell r="D307" t="str">
            <v>RESI-RC-CU2-AQ-MB</v>
          </cell>
          <cell r="E307" t="str">
            <v>AKTIVE RAUM CONTROLLER</v>
          </cell>
          <cell r="F307" t="str">
            <v>RE-246.043</v>
          </cell>
          <cell r="G307"/>
          <cell r="H307"/>
          <cell r="I307"/>
          <cell r="J307"/>
          <cell r="K307"/>
          <cell r="L307"/>
          <cell r="M307" t="str">
            <v>RE_PG1</v>
          </cell>
          <cell r="N307" t="str">
            <v>PG1</v>
          </cell>
          <cell r="O307">
            <v>100.2</v>
          </cell>
          <cell r="P307">
            <v>110.22000000000001</v>
          </cell>
          <cell r="Q307" t="e">
            <v>#DIV/0!</v>
          </cell>
          <cell r="R307">
            <v>167</v>
          </cell>
          <cell r="S307">
            <v>183.70000000000002</v>
          </cell>
          <cell r="T307"/>
          <cell r="U307">
            <v>248</v>
          </cell>
        </row>
        <row r="308">
          <cell r="D308" t="str">
            <v>RESI-RC-CU2-N-K</v>
          </cell>
          <cell r="E308" t="str">
            <v>AKTIVE RAUM CONTROLLER</v>
          </cell>
          <cell r="F308" t="str">
            <v>RE-246.044</v>
          </cell>
          <cell r="G308"/>
          <cell r="H308"/>
          <cell r="I308"/>
          <cell r="J308"/>
          <cell r="K308"/>
          <cell r="L308"/>
          <cell r="M308" t="str">
            <v>RE_PG1</v>
          </cell>
          <cell r="N308" t="str">
            <v>PG1</v>
          </cell>
          <cell r="O308">
            <v>88.8</v>
          </cell>
          <cell r="P308">
            <v>97.68</v>
          </cell>
          <cell r="Q308" t="e">
            <v>#DIV/0!</v>
          </cell>
          <cell r="R308">
            <v>148</v>
          </cell>
          <cell r="S308">
            <v>162.80000000000001</v>
          </cell>
          <cell r="T308"/>
          <cell r="U308">
            <v>219.8</v>
          </cell>
        </row>
        <row r="309">
          <cell r="D309" t="str">
            <v>RESI-RC-CU2-T-K</v>
          </cell>
          <cell r="E309" t="str">
            <v>AKTIVE RAUM CONTROLLER</v>
          </cell>
          <cell r="F309" t="str">
            <v>RE-246.045</v>
          </cell>
          <cell r="G309"/>
          <cell r="H309"/>
          <cell r="I309"/>
          <cell r="J309"/>
          <cell r="K309"/>
          <cell r="L309"/>
          <cell r="M309" t="str">
            <v>RE_PG1</v>
          </cell>
          <cell r="N309" t="str">
            <v>PG1</v>
          </cell>
          <cell r="O309">
            <v>91.199999999999989</v>
          </cell>
          <cell r="P309">
            <v>100.32</v>
          </cell>
          <cell r="Q309" t="e">
            <v>#DIV/0!</v>
          </cell>
          <cell r="R309">
            <v>152</v>
          </cell>
          <cell r="S309">
            <v>167.20000000000002</v>
          </cell>
          <cell r="T309"/>
          <cell r="U309">
            <v>225.7</v>
          </cell>
        </row>
        <row r="310">
          <cell r="D310" t="str">
            <v>RESI-RC-CU2-TH-K</v>
          </cell>
          <cell r="E310" t="str">
            <v>AKTIVE RAUM CONTROLLER</v>
          </cell>
          <cell r="F310" t="str">
            <v>RE-246.046</v>
          </cell>
          <cell r="G310"/>
          <cell r="H310"/>
          <cell r="I310"/>
          <cell r="J310"/>
          <cell r="K310"/>
          <cell r="L310"/>
          <cell r="M310" t="str">
            <v>RE_PG1</v>
          </cell>
          <cell r="N310" t="str">
            <v>PG1</v>
          </cell>
          <cell r="O310">
            <v>97.8</v>
          </cell>
          <cell r="P310">
            <v>107.58000000000001</v>
          </cell>
          <cell r="Q310" t="e">
            <v>#DIV/0!</v>
          </cell>
          <cell r="R310">
            <v>163</v>
          </cell>
          <cell r="S310">
            <v>179.3</v>
          </cell>
          <cell r="T310"/>
          <cell r="U310">
            <v>242.04999999999998</v>
          </cell>
        </row>
        <row r="311">
          <cell r="D311" t="str">
            <v>RESI-RC-CU2-AQ-K</v>
          </cell>
          <cell r="E311" t="str">
            <v>AKTIVE RAUM CONTROLLER</v>
          </cell>
          <cell r="F311" t="str">
            <v>RE-246.047</v>
          </cell>
          <cell r="G311"/>
          <cell r="H311"/>
          <cell r="I311"/>
          <cell r="J311"/>
          <cell r="K311"/>
          <cell r="L311"/>
          <cell r="M311" t="str">
            <v>RE_PG1</v>
          </cell>
          <cell r="N311" t="str">
            <v>PG1</v>
          </cell>
          <cell r="O311">
            <v>106.2</v>
          </cell>
          <cell r="P311">
            <v>116.82000000000001</v>
          </cell>
          <cell r="Q311" t="e">
            <v>#DIV/0!</v>
          </cell>
          <cell r="R311">
            <v>177</v>
          </cell>
          <cell r="S311">
            <v>194.70000000000002</v>
          </cell>
          <cell r="T311"/>
          <cell r="U311">
            <v>262.85000000000002</v>
          </cell>
        </row>
        <row r="312">
          <cell r="D312" t="str">
            <v>RESI-RC-CU3-N-K</v>
          </cell>
          <cell r="E312" t="str">
            <v>AKTIVE RAUM CONTROLLER</v>
          </cell>
          <cell r="F312" t="str">
            <v>RE-246.048</v>
          </cell>
          <cell r="G312"/>
          <cell r="H312"/>
          <cell r="I312"/>
          <cell r="J312"/>
          <cell r="K312"/>
          <cell r="L312"/>
          <cell r="M312" t="str">
            <v>RE_PG1</v>
          </cell>
          <cell r="N312" t="str">
            <v>PG1</v>
          </cell>
          <cell r="O312">
            <v>79.8</v>
          </cell>
          <cell r="P312">
            <v>87.78</v>
          </cell>
          <cell r="Q312" t="e">
            <v>#DIV/0!</v>
          </cell>
          <cell r="R312">
            <v>133</v>
          </cell>
          <cell r="S312">
            <v>146.30000000000001</v>
          </cell>
          <cell r="T312"/>
          <cell r="U312">
            <v>197.5</v>
          </cell>
        </row>
        <row r="313">
          <cell r="D313" t="str">
            <v>RESI-RC-CU3-T-K</v>
          </cell>
          <cell r="E313" t="str">
            <v>AKTIVE RAUM CONTROLLER</v>
          </cell>
          <cell r="F313" t="str">
            <v>RE-246.049</v>
          </cell>
          <cell r="G313"/>
          <cell r="H313"/>
          <cell r="I313"/>
          <cell r="J313"/>
          <cell r="K313"/>
          <cell r="L313"/>
          <cell r="M313" t="str">
            <v>RE_PG1</v>
          </cell>
          <cell r="N313" t="str">
            <v>PG1</v>
          </cell>
          <cell r="O313">
            <v>82.199999999999989</v>
          </cell>
          <cell r="P313">
            <v>90.42</v>
          </cell>
          <cell r="Q313" t="e">
            <v>#DIV/0!</v>
          </cell>
          <cell r="R313">
            <v>137</v>
          </cell>
          <cell r="S313">
            <v>150.70000000000002</v>
          </cell>
          <cell r="T313"/>
          <cell r="U313">
            <v>203.45</v>
          </cell>
        </row>
        <row r="314">
          <cell r="D314" t="str">
            <v>RESI-RC-CU3-TH-K</v>
          </cell>
          <cell r="E314" t="str">
            <v>AKTIVE RAUM CONTROLLER</v>
          </cell>
          <cell r="F314" t="str">
            <v>RE-246.050</v>
          </cell>
          <cell r="G314"/>
          <cell r="H314"/>
          <cell r="I314"/>
          <cell r="J314"/>
          <cell r="K314"/>
          <cell r="L314"/>
          <cell r="M314" t="str">
            <v>RE_PG1</v>
          </cell>
          <cell r="N314" t="str">
            <v>PG1</v>
          </cell>
          <cell r="O314">
            <v>88.8</v>
          </cell>
          <cell r="P314">
            <v>97.68</v>
          </cell>
          <cell r="Q314" t="e">
            <v>#DIV/0!</v>
          </cell>
          <cell r="R314">
            <v>148</v>
          </cell>
          <cell r="S314">
            <v>162.80000000000001</v>
          </cell>
          <cell r="T314"/>
          <cell r="U314">
            <v>219.8</v>
          </cell>
        </row>
        <row r="315">
          <cell r="D315" t="str">
            <v>RESI-RC-CU3-AQ-K</v>
          </cell>
          <cell r="E315" t="str">
            <v>AKTIVE RAUM CONTROLLER</v>
          </cell>
          <cell r="F315" t="str">
            <v>RE-246.051</v>
          </cell>
          <cell r="G315"/>
          <cell r="H315"/>
          <cell r="I315"/>
          <cell r="J315"/>
          <cell r="K315"/>
          <cell r="L315"/>
          <cell r="M315" t="str">
            <v>RE_PG1</v>
          </cell>
          <cell r="N315" t="str">
            <v>PG1</v>
          </cell>
          <cell r="O315">
            <v>97.2</v>
          </cell>
          <cell r="P315">
            <v>106.92000000000002</v>
          </cell>
          <cell r="Q315" t="e">
            <v>#DIV/0!</v>
          </cell>
          <cell r="R315">
            <v>162</v>
          </cell>
          <cell r="S315">
            <v>178.20000000000002</v>
          </cell>
          <cell r="T315"/>
          <cell r="U315">
            <v>240.55</v>
          </cell>
        </row>
        <row r="316">
          <cell r="D316" t="str">
            <v>RESI-RC-CU4-N-K</v>
          </cell>
          <cell r="E316" t="str">
            <v>AKTIVE RAUM CONTROLLER</v>
          </cell>
          <cell r="F316" t="str">
            <v>RE-246.052</v>
          </cell>
          <cell r="G316"/>
          <cell r="H316"/>
          <cell r="I316"/>
          <cell r="J316"/>
          <cell r="K316"/>
          <cell r="L316"/>
          <cell r="M316" t="str">
            <v>RE_PG1</v>
          </cell>
          <cell r="N316" t="str">
            <v>PG1</v>
          </cell>
          <cell r="O316">
            <v>79.8</v>
          </cell>
          <cell r="P316">
            <v>87.78</v>
          </cell>
          <cell r="Q316" t="e">
            <v>#DIV/0!</v>
          </cell>
          <cell r="R316">
            <v>133</v>
          </cell>
          <cell r="S316">
            <v>146.30000000000001</v>
          </cell>
          <cell r="T316"/>
          <cell r="U316">
            <v>197.5</v>
          </cell>
        </row>
        <row r="317">
          <cell r="D317" t="str">
            <v>RESI-RC-CU4-T-K</v>
          </cell>
          <cell r="E317" t="str">
            <v>AKTIVE RAUM CONTROLLER</v>
          </cell>
          <cell r="F317" t="str">
            <v>RE-246.053</v>
          </cell>
          <cell r="G317"/>
          <cell r="H317"/>
          <cell r="I317"/>
          <cell r="J317"/>
          <cell r="K317"/>
          <cell r="L317"/>
          <cell r="M317" t="str">
            <v>RE_PG1</v>
          </cell>
          <cell r="N317" t="str">
            <v>PG1</v>
          </cell>
          <cell r="O317">
            <v>82.199999999999989</v>
          </cell>
          <cell r="P317">
            <v>90.42</v>
          </cell>
          <cell r="Q317" t="e">
            <v>#DIV/0!</v>
          </cell>
          <cell r="R317">
            <v>137</v>
          </cell>
          <cell r="S317">
            <v>150.70000000000002</v>
          </cell>
          <cell r="T317"/>
          <cell r="U317">
            <v>203.45</v>
          </cell>
        </row>
        <row r="318">
          <cell r="D318" t="str">
            <v>RESI-RC-CU4-TH-K</v>
          </cell>
          <cell r="E318" t="str">
            <v>AKTIVE RAUM CONTROLLER</v>
          </cell>
          <cell r="F318" t="str">
            <v>RE-246.054</v>
          </cell>
          <cell r="G318"/>
          <cell r="H318"/>
          <cell r="I318"/>
          <cell r="J318"/>
          <cell r="K318"/>
          <cell r="L318"/>
          <cell r="M318" t="str">
            <v>RE_PG1</v>
          </cell>
          <cell r="N318" t="str">
            <v>PG1</v>
          </cell>
          <cell r="O318">
            <v>88.8</v>
          </cell>
          <cell r="P318">
            <v>97.68</v>
          </cell>
          <cell r="Q318" t="e">
            <v>#DIV/0!</v>
          </cell>
          <cell r="R318">
            <v>148</v>
          </cell>
          <cell r="S318">
            <v>162.80000000000001</v>
          </cell>
          <cell r="T318"/>
          <cell r="U318">
            <v>219.8</v>
          </cell>
        </row>
        <row r="319">
          <cell r="D319" t="str">
            <v>RESI-RC-CU4-AQ-K</v>
          </cell>
          <cell r="E319" t="str">
            <v>AKTIVE RAUM CONTROLLER</v>
          </cell>
          <cell r="F319" t="str">
            <v>RE-246.055</v>
          </cell>
          <cell r="G319"/>
          <cell r="H319"/>
          <cell r="I319"/>
          <cell r="J319"/>
          <cell r="K319"/>
          <cell r="L319"/>
          <cell r="M319" t="str">
            <v>RE_PG1</v>
          </cell>
          <cell r="N319" t="str">
            <v>PG1</v>
          </cell>
          <cell r="O319">
            <v>97.2</v>
          </cell>
          <cell r="P319">
            <v>106.92000000000002</v>
          </cell>
          <cell r="Q319" t="e">
            <v>#DIV/0!</v>
          </cell>
          <cell r="R319">
            <v>162</v>
          </cell>
          <cell r="S319">
            <v>178.20000000000002</v>
          </cell>
          <cell r="T319"/>
          <cell r="U319">
            <v>240.55</v>
          </cell>
        </row>
        <row r="320">
          <cell r="D320" t="str">
            <v>RESI-RC-KP1-MB</v>
          </cell>
          <cell r="E320" t="str">
            <v>AKTIVE RAUM CONTROLLER</v>
          </cell>
          <cell r="F320" t="str">
            <v>RE-246.056</v>
          </cell>
          <cell r="G320"/>
          <cell r="H320"/>
          <cell r="I320"/>
          <cell r="J320"/>
          <cell r="K320"/>
          <cell r="L320"/>
          <cell r="M320" t="str">
            <v>RE_PG1</v>
          </cell>
          <cell r="N320" t="str">
            <v>PG1</v>
          </cell>
          <cell r="O320">
            <v>118.8</v>
          </cell>
          <cell r="P320">
            <v>130.68</v>
          </cell>
          <cell r="Q320" t="e">
            <v>#DIV/0!</v>
          </cell>
          <cell r="R320">
            <v>198</v>
          </cell>
          <cell r="S320">
            <v>217.8</v>
          </cell>
          <cell r="T320"/>
          <cell r="U320">
            <v>294.05</v>
          </cell>
        </row>
        <row r="321">
          <cell r="D321" t="str">
            <v>RESI-RC-KP1-KP</v>
          </cell>
          <cell r="E321" t="str">
            <v>AKTIVE RAUM CONTROLLER</v>
          </cell>
          <cell r="F321" t="str">
            <v>RE-246.057</v>
          </cell>
          <cell r="G321"/>
          <cell r="H321"/>
          <cell r="I321"/>
          <cell r="J321"/>
          <cell r="K321"/>
          <cell r="L321"/>
          <cell r="M321" t="str">
            <v>RE_PG1</v>
          </cell>
          <cell r="N321" t="str">
            <v>PG1</v>
          </cell>
          <cell r="O321">
            <v>127.8</v>
          </cell>
          <cell r="P321">
            <v>140.58000000000001</v>
          </cell>
          <cell r="Q321" t="e">
            <v>#DIV/0!</v>
          </cell>
          <cell r="R321">
            <v>213</v>
          </cell>
          <cell r="S321">
            <v>234.3</v>
          </cell>
          <cell r="T321"/>
          <cell r="U321">
            <v>316.3</v>
          </cell>
        </row>
        <row r="322">
          <cell r="D322" t="str">
            <v>RESI-RC-RFID1-MB</v>
          </cell>
          <cell r="E322" t="str">
            <v>AKTIVE RAUM CONTROLLER</v>
          </cell>
          <cell r="F322" t="str">
            <v>RE-246.058</v>
          </cell>
          <cell r="G322"/>
          <cell r="H322"/>
          <cell r="I322"/>
          <cell r="J322"/>
          <cell r="K322"/>
          <cell r="L322"/>
          <cell r="M322" t="str">
            <v>RE_PG1</v>
          </cell>
          <cell r="N322" t="str">
            <v>PG1</v>
          </cell>
          <cell r="O322">
            <v>118.8</v>
          </cell>
          <cell r="P322">
            <v>130.68</v>
          </cell>
          <cell r="Q322" t="e">
            <v>#DIV/0!</v>
          </cell>
          <cell r="R322">
            <v>198</v>
          </cell>
          <cell r="S322">
            <v>217.8</v>
          </cell>
          <cell r="T322"/>
          <cell r="U322">
            <v>294.05</v>
          </cell>
        </row>
        <row r="323">
          <cell r="D323" t="str">
            <v>RESI-RC-RFID1-K</v>
          </cell>
          <cell r="E323" t="str">
            <v>AKTIVE RAUM CONTROLLER</v>
          </cell>
          <cell r="F323" t="str">
            <v>RE-246.059</v>
          </cell>
          <cell r="G323"/>
          <cell r="H323"/>
          <cell r="I323"/>
          <cell r="J323"/>
          <cell r="K323"/>
          <cell r="L323"/>
          <cell r="M323" t="str">
            <v>RE_PG1</v>
          </cell>
          <cell r="N323" t="str">
            <v>PG1</v>
          </cell>
          <cell r="O323">
            <v>127.8</v>
          </cell>
          <cell r="P323">
            <v>140.58000000000001</v>
          </cell>
          <cell r="Q323" t="e">
            <v>#DIV/0!</v>
          </cell>
          <cell r="R323">
            <v>213</v>
          </cell>
          <cell r="S323">
            <v>234.3</v>
          </cell>
          <cell r="T323"/>
          <cell r="U323">
            <v>316.3</v>
          </cell>
        </row>
        <row r="324">
          <cell r="D324" t="str">
            <v>RESI-SA-DALI2-3G</v>
          </cell>
          <cell r="E324" t="str">
            <v>DALI STAND-ALONE-RAUMCONTROLLER</v>
          </cell>
          <cell r="F324" t="str">
            <v>RE-246.060</v>
          </cell>
          <cell r="G324"/>
          <cell r="H324"/>
          <cell r="I324"/>
          <cell r="J324"/>
          <cell r="K324"/>
          <cell r="L324"/>
          <cell r="M324" t="str">
            <v>RE_PG1</v>
          </cell>
          <cell r="N324" t="str">
            <v>PG1</v>
          </cell>
          <cell r="O324">
            <v>85.8</v>
          </cell>
          <cell r="P324">
            <v>94.38000000000001</v>
          </cell>
          <cell r="Q324" t="e">
            <v>#DIV/0!</v>
          </cell>
          <cell r="R324">
            <v>143</v>
          </cell>
          <cell r="S324">
            <v>157.30000000000001</v>
          </cell>
          <cell r="T324"/>
          <cell r="U324">
            <v>212.35</v>
          </cell>
        </row>
        <row r="325">
          <cell r="D325" t="str">
            <v>RESI-SA-DALI2-2G</v>
          </cell>
          <cell r="E325" t="str">
            <v>DALI STAND-ALONE-RAUMCONTROLLER</v>
          </cell>
          <cell r="F325" t="str">
            <v>RE-246.061</v>
          </cell>
          <cell r="G325"/>
          <cell r="H325"/>
          <cell r="I325"/>
          <cell r="J325"/>
          <cell r="K325"/>
          <cell r="L325"/>
          <cell r="M325" t="str">
            <v>RE_PG1</v>
          </cell>
          <cell r="N325" t="str">
            <v>PG1</v>
          </cell>
          <cell r="O325">
            <v>82.8</v>
          </cell>
          <cell r="P325">
            <v>91.08</v>
          </cell>
          <cell r="Q325" t="e">
            <v>#DIV/0!</v>
          </cell>
          <cell r="R325">
            <v>138</v>
          </cell>
          <cell r="S325">
            <v>151.80000000000001</v>
          </cell>
          <cell r="T325"/>
          <cell r="U325">
            <v>204.95000000000002</v>
          </cell>
        </row>
        <row r="326">
          <cell r="D326" t="str">
            <v>RESI-SA-DALI2-1G</v>
          </cell>
          <cell r="E326" t="str">
            <v>DALI STAND-ALONE-RAUMCONTROLLER</v>
          </cell>
          <cell r="F326" t="str">
            <v>RE-246.062</v>
          </cell>
          <cell r="G326"/>
          <cell r="H326"/>
          <cell r="I326"/>
          <cell r="J326"/>
          <cell r="K326"/>
          <cell r="L326"/>
          <cell r="M326" t="str">
            <v>RE_PG1</v>
          </cell>
          <cell r="N326" t="str">
            <v>PG1</v>
          </cell>
          <cell r="O326">
            <v>79.8</v>
          </cell>
          <cell r="P326">
            <v>87.78</v>
          </cell>
          <cell r="Q326" t="e">
            <v>#DIV/0!</v>
          </cell>
          <cell r="R326">
            <v>133</v>
          </cell>
          <cell r="S326">
            <v>146.30000000000001</v>
          </cell>
          <cell r="T326"/>
          <cell r="U326">
            <v>197.5</v>
          </cell>
        </row>
        <row r="327">
          <cell r="D327" t="str">
            <v>RESI-SA-DALI1-2G</v>
          </cell>
          <cell r="E327" t="str">
            <v>DALI STAND-ALONE-RAUMCONTROLLER</v>
          </cell>
          <cell r="F327" t="str">
            <v>RE-246.063</v>
          </cell>
          <cell r="G327"/>
          <cell r="H327"/>
          <cell r="I327"/>
          <cell r="J327"/>
          <cell r="K327"/>
          <cell r="L327"/>
          <cell r="M327" t="str">
            <v>RE_PG1</v>
          </cell>
          <cell r="N327" t="str">
            <v>PG1</v>
          </cell>
          <cell r="O327">
            <v>85.8</v>
          </cell>
          <cell r="P327">
            <v>94.38000000000001</v>
          </cell>
          <cell r="Q327" t="e">
            <v>#DIV/0!</v>
          </cell>
          <cell r="R327">
            <v>143</v>
          </cell>
          <cell r="S327">
            <v>157.30000000000001</v>
          </cell>
          <cell r="T327"/>
          <cell r="U327">
            <v>212.35</v>
          </cell>
        </row>
        <row r="328">
          <cell r="D328" t="str">
            <v>RESI-SA_DALI1-1G</v>
          </cell>
          <cell r="E328" t="str">
            <v>DALI STAND-ALONE-RAUMCONTROLLER</v>
          </cell>
          <cell r="F328" t="str">
            <v>RE-246.064</v>
          </cell>
          <cell r="G328"/>
          <cell r="H328"/>
          <cell r="I328"/>
          <cell r="J328"/>
          <cell r="K328"/>
          <cell r="L328"/>
          <cell r="M328" t="str">
            <v>RE_PG1</v>
          </cell>
          <cell r="N328" t="str">
            <v>PG1</v>
          </cell>
          <cell r="O328">
            <v>82.8</v>
          </cell>
          <cell r="P328">
            <v>91.08</v>
          </cell>
          <cell r="Q328" t="e">
            <v>#DIV/0!</v>
          </cell>
          <cell r="R328">
            <v>138</v>
          </cell>
          <cell r="S328">
            <v>151.80000000000001</v>
          </cell>
          <cell r="T328"/>
          <cell r="U328">
            <v>204.95000000000002</v>
          </cell>
        </row>
        <row r="329">
          <cell r="D329" t="str">
            <v>RESI-SA-DALI2-1G-CW</v>
          </cell>
          <cell r="E329" t="str">
            <v>DALI STAND-ALONE-RAUMCONTROLLER</v>
          </cell>
          <cell r="F329" t="str">
            <v>RE-246.065</v>
          </cell>
          <cell r="G329"/>
          <cell r="H329"/>
          <cell r="I329"/>
          <cell r="J329"/>
          <cell r="K329"/>
          <cell r="L329"/>
          <cell r="M329" t="str">
            <v>RE_PG1</v>
          </cell>
          <cell r="N329" t="str">
            <v>PG1</v>
          </cell>
          <cell r="O329">
            <v>82.8</v>
          </cell>
          <cell r="P329">
            <v>91.08</v>
          </cell>
          <cell r="Q329" t="e">
            <v>#DIV/0!</v>
          </cell>
          <cell r="R329">
            <v>138</v>
          </cell>
          <cell r="S329">
            <v>151.80000000000001</v>
          </cell>
          <cell r="T329"/>
          <cell r="U329">
            <v>204.95000000000002</v>
          </cell>
        </row>
        <row r="330">
          <cell r="D330" t="str">
            <v>RESI-SA-DALI1-1G-CW</v>
          </cell>
          <cell r="E330" t="str">
            <v>DALI STAND-ALONE-RAUMCONTROLLER</v>
          </cell>
          <cell r="F330" t="str">
            <v>RE-246.066</v>
          </cell>
          <cell r="G330"/>
          <cell r="H330"/>
          <cell r="I330"/>
          <cell r="J330"/>
          <cell r="K330"/>
          <cell r="L330"/>
          <cell r="M330" t="str">
            <v>RE_PG1</v>
          </cell>
          <cell r="N330" t="str">
            <v>PG1</v>
          </cell>
          <cell r="O330">
            <v>85.8</v>
          </cell>
          <cell r="P330">
            <v>94.38000000000001</v>
          </cell>
          <cell r="Q330" t="e">
            <v>#DIV/0!</v>
          </cell>
          <cell r="R330">
            <v>143</v>
          </cell>
          <cell r="S330">
            <v>157.30000000000001</v>
          </cell>
          <cell r="T330"/>
          <cell r="U330">
            <v>212.35</v>
          </cell>
        </row>
        <row r="331">
          <cell r="D331" t="str">
            <v>RESI-SA-DALI2-1G-RGB</v>
          </cell>
          <cell r="E331" t="str">
            <v>DALI STAND-ALONE-RAUMCONTROLLER</v>
          </cell>
          <cell r="F331" t="str">
            <v>RE-246.067</v>
          </cell>
          <cell r="G331"/>
          <cell r="H331"/>
          <cell r="I331"/>
          <cell r="J331"/>
          <cell r="K331"/>
          <cell r="L331"/>
          <cell r="M331" t="str">
            <v>RE_PG1</v>
          </cell>
          <cell r="N331" t="str">
            <v>PG1</v>
          </cell>
          <cell r="O331">
            <v>85.8</v>
          </cell>
          <cell r="P331">
            <v>94.38000000000001</v>
          </cell>
          <cell r="Q331" t="e">
            <v>#DIV/0!</v>
          </cell>
          <cell r="R331">
            <v>143</v>
          </cell>
          <cell r="S331">
            <v>157.30000000000001</v>
          </cell>
          <cell r="T331"/>
          <cell r="U331">
            <v>212.35</v>
          </cell>
        </row>
        <row r="332">
          <cell r="D332" t="str">
            <v>RESI-SA-DALI2-1G-RGBW</v>
          </cell>
          <cell r="E332" t="str">
            <v>DALI STAND-ALONE-RAUMCONTROLLER</v>
          </cell>
          <cell r="F332" t="str">
            <v>RE-246.068</v>
          </cell>
          <cell r="G332"/>
          <cell r="H332"/>
          <cell r="I332"/>
          <cell r="J332"/>
          <cell r="K332"/>
          <cell r="L332"/>
          <cell r="M332" t="str">
            <v>RE_PG1</v>
          </cell>
          <cell r="N332" t="str">
            <v>PG1</v>
          </cell>
          <cell r="O332">
            <v>85.8</v>
          </cell>
          <cell r="P332">
            <v>94.38000000000001</v>
          </cell>
          <cell r="Q332" t="e">
            <v>#DIV/0!</v>
          </cell>
          <cell r="R332">
            <v>143</v>
          </cell>
          <cell r="S332">
            <v>157.30000000000001</v>
          </cell>
          <cell r="T332"/>
          <cell r="U332">
            <v>212.35</v>
          </cell>
        </row>
        <row r="333">
          <cell r="D333" t="str">
            <v>RESI-RG-ENO1-MB</v>
          </cell>
          <cell r="E333" t="str">
            <v>RAUM GATEWAYS</v>
          </cell>
          <cell r="F333" t="str">
            <v>RE-246.069</v>
          </cell>
          <cell r="G333"/>
          <cell r="H333"/>
          <cell r="I333"/>
          <cell r="J333"/>
          <cell r="K333"/>
          <cell r="L333"/>
          <cell r="M333" t="str">
            <v>RE_PG1</v>
          </cell>
          <cell r="N333" t="str">
            <v>PG1</v>
          </cell>
          <cell r="O333">
            <v>88.8</v>
          </cell>
          <cell r="P333">
            <v>97.68</v>
          </cell>
          <cell r="Q333" t="e">
            <v>#DIV/0!</v>
          </cell>
          <cell r="R333">
            <v>148</v>
          </cell>
          <cell r="S333">
            <v>162.80000000000001</v>
          </cell>
          <cell r="T333"/>
          <cell r="U333">
            <v>219.8</v>
          </cell>
        </row>
        <row r="334">
          <cell r="D334" t="str">
            <v>RESI-RG-ENO1-K</v>
          </cell>
          <cell r="E334" t="str">
            <v>RAUM GATEWAYS</v>
          </cell>
          <cell r="F334" t="str">
            <v>RE-246.070</v>
          </cell>
          <cell r="G334"/>
          <cell r="H334"/>
          <cell r="I334"/>
          <cell r="J334"/>
          <cell r="K334"/>
          <cell r="L334"/>
          <cell r="M334" t="str">
            <v>RE_PG1</v>
          </cell>
          <cell r="N334" t="str">
            <v>PG1</v>
          </cell>
          <cell r="O334">
            <v>106.8</v>
          </cell>
          <cell r="P334">
            <v>117.48</v>
          </cell>
          <cell r="Q334" t="e">
            <v>#DIV/0!</v>
          </cell>
          <cell r="R334">
            <v>178</v>
          </cell>
          <cell r="S334">
            <v>195.8</v>
          </cell>
          <cell r="T334"/>
          <cell r="U334">
            <v>264.34999999999997</v>
          </cell>
        </row>
        <row r="335">
          <cell r="D335" t="str">
            <v>RESI-RG-ENO2-K</v>
          </cell>
          <cell r="E335" t="str">
            <v>RAUM GATEWAYS</v>
          </cell>
          <cell r="F335" t="str">
            <v>RE-246.071</v>
          </cell>
          <cell r="G335"/>
          <cell r="H335"/>
          <cell r="I335"/>
          <cell r="J335"/>
          <cell r="K335"/>
          <cell r="L335"/>
          <cell r="M335" t="str">
            <v>RE_PG1</v>
          </cell>
          <cell r="N335" t="str">
            <v>PG1</v>
          </cell>
          <cell r="O335">
            <v>106.8</v>
          </cell>
          <cell r="P335">
            <v>117.48</v>
          </cell>
          <cell r="Q335" t="e">
            <v>#DIV/0!</v>
          </cell>
          <cell r="R335">
            <v>178</v>
          </cell>
          <cell r="S335">
            <v>195.8</v>
          </cell>
          <cell r="T335"/>
          <cell r="U335">
            <v>264.34999999999997</v>
          </cell>
        </row>
        <row r="336">
          <cell r="D336" t="str">
            <v>RESI-RC-RTC1-MB</v>
          </cell>
          <cell r="E336" t="str">
            <v>SPEZIELLE RAUMGERÄTE</v>
          </cell>
          <cell r="F336" t="str">
            <v>RE-246.072</v>
          </cell>
          <cell r="G336"/>
          <cell r="H336"/>
          <cell r="I336"/>
          <cell r="J336"/>
          <cell r="K336"/>
          <cell r="L336"/>
          <cell r="M336" t="str">
            <v>RE_PG1</v>
          </cell>
          <cell r="N336" t="str">
            <v>PG1</v>
          </cell>
          <cell r="O336">
            <v>147</v>
          </cell>
          <cell r="P336">
            <v>161.70000000000002</v>
          </cell>
          <cell r="Q336" t="e">
            <v>#DIV/0!</v>
          </cell>
          <cell r="R336">
            <v>245</v>
          </cell>
          <cell r="S336">
            <v>269.5</v>
          </cell>
          <cell r="T336"/>
          <cell r="U336">
            <v>363.84999999999997</v>
          </cell>
        </row>
        <row r="337">
          <cell r="D337" t="str">
            <v>RESI-RC-RTC1-KP</v>
          </cell>
          <cell r="E337" t="str">
            <v>SPEZIELLE RAUMGERÄTE</v>
          </cell>
          <cell r="F337" t="str">
            <v>RE-246.073</v>
          </cell>
          <cell r="G337"/>
          <cell r="H337"/>
          <cell r="I337"/>
          <cell r="J337"/>
          <cell r="K337"/>
          <cell r="L337"/>
          <cell r="M337" t="str">
            <v>RE_PG1</v>
          </cell>
          <cell r="N337" t="str">
            <v>PG1</v>
          </cell>
          <cell r="O337">
            <v>147</v>
          </cell>
          <cell r="P337">
            <v>161.70000000000002</v>
          </cell>
          <cell r="Q337" t="e">
            <v>#DIV/0!</v>
          </cell>
          <cell r="R337">
            <v>245</v>
          </cell>
          <cell r="S337">
            <v>269.5</v>
          </cell>
          <cell r="T337"/>
          <cell r="U337">
            <v>363.84999999999997</v>
          </cell>
        </row>
        <row r="338">
          <cell r="D338" t="str">
            <v>RESI-RC-LP1-MB</v>
          </cell>
          <cell r="E338" t="str">
            <v>SPEZIELLE RAUMGERÄTE</v>
          </cell>
          <cell r="F338" t="str">
            <v>RE-246.074</v>
          </cell>
          <cell r="G338"/>
          <cell r="H338"/>
          <cell r="I338"/>
          <cell r="J338"/>
          <cell r="K338"/>
          <cell r="L338"/>
          <cell r="M338" t="str">
            <v>RE_PG1</v>
          </cell>
          <cell r="N338" t="str">
            <v>PG1</v>
          </cell>
          <cell r="O338">
            <v>111</v>
          </cell>
          <cell r="P338">
            <v>122.10000000000001</v>
          </cell>
          <cell r="Q338" t="e">
            <v>#DIV/0!</v>
          </cell>
          <cell r="R338">
            <v>185</v>
          </cell>
          <cell r="S338">
            <v>203.50000000000003</v>
          </cell>
          <cell r="T338"/>
          <cell r="U338">
            <v>274.75</v>
          </cell>
        </row>
        <row r="339">
          <cell r="D339" t="str">
            <v>RESI-RC-LP1-K</v>
          </cell>
          <cell r="E339" t="str">
            <v>SPEZIELLE RAUMGERÄTE</v>
          </cell>
          <cell r="F339" t="str">
            <v>RE-246.075</v>
          </cell>
          <cell r="G339"/>
          <cell r="H339"/>
          <cell r="I339"/>
          <cell r="J339"/>
          <cell r="K339"/>
          <cell r="L339"/>
          <cell r="M339" t="str">
            <v>RE_PG1</v>
          </cell>
          <cell r="N339" t="str">
            <v>PG1</v>
          </cell>
          <cell r="O339">
            <v>117</v>
          </cell>
          <cell r="P339">
            <v>128.70000000000002</v>
          </cell>
          <cell r="Q339" t="e">
            <v>#DIV/0!</v>
          </cell>
          <cell r="R339">
            <v>195</v>
          </cell>
          <cell r="S339">
            <v>214.50000000000003</v>
          </cell>
          <cell r="T339"/>
          <cell r="U339">
            <v>289.60000000000002</v>
          </cell>
        </row>
        <row r="340">
          <cell r="D340" t="str">
            <v>RESI-RC-LP2-MB</v>
          </cell>
          <cell r="E340" t="str">
            <v>SPEZIELLE RAUMGERÄTE</v>
          </cell>
          <cell r="F340" t="str">
            <v>RE-246.076</v>
          </cell>
          <cell r="G340"/>
          <cell r="H340"/>
          <cell r="I340"/>
          <cell r="J340"/>
          <cell r="K340"/>
          <cell r="L340"/>
          <cell r="M340" t="str">
            <v>RE_PG1</v>
          </cell>
          <cell r="N340" t="str">
            <v>PG1</v>
          </cell>
          <cell r="O340">
            <v>133.80000000000001</v>
          </cell>
          <cell r="P340">
            <v>147.18000000000004</v>
          </cell>
          <cell r="Q340" t="e">
            <v>#DIV/0!</v>
          </cell>
          <cell r="R340">
            <v>223</v>
          </cell>
          <cell r="S340">
            <v>245.3</v>
          </cell>
          <cell r="T340"/>
          <cell r="U340">
            <v>331.15000000000003</v>
          </cell>
        </row>
        <row r="341">
          <cell r="D341" t="str">
            <v>RESI-RC-LP2-K</v>
          </cell>
          <cell r="E341" t="str">
            <v>SPEZIELLE RAUMGERÄTE</v>
          </cell>
          <cell r="F341" t="str">
            <v>RE-246.077</v>
          </cell>
          <cell r="G341"/>
          <cell r="H341"/>
          <cell r="I341"/>
          <cell r="J341"/>
          <cell r="K341"/>
          <cell r="L341"/>
          <cell r="M341" t="str">
            <v>RE_PG1</v>
          </cell>
          <cell r="N341" t="str">
            <v>PG1</v>
          </cell>
          <cell r="O341">
            <v>139.80000000000001</v>
          </cell>
          <cell r="P341">
            <v>153.78000000000003</v>
          </cell>
          <cell r="Q341" t="e">
            <v>#DIV/0!</v>
          </cell>
          <cell r="R341">
            <v>233</v>
          </cell>
          <cell r="S341">
            <v>256.3</v>
          </cell>
          <cell r="T341"/>
          <cell r="U341">
            <v>346</v>
          </cell>
        </row>
        <row r="342">
          <cell r="D342" t="str">
            <v>RESI-RS485BA</v>
          </cell>
          <cell r="E342" t="str">
            <v>2x Busabschluss RS485, 1TE</v>
          </cell>
          <cell r="F342" t="str">
            <v>RE-299.001</v>
          </cell>
          <cell r="G342" t="str">
            <v>2xpassiver RS485 Busabschluss</v>
          </cell>
          <cell r="H342"/>
          <cell r="I342"/>
          <cell r="J342"/>
          <cell r="K342"/>
          <cell r="L342" t="str">
            <v>Zubehör</v>
          </cell>
          <cell r="M342" t="str">
            <v>RE_PG1</v>
          </cell>
          <cell r="N342" t="str">
            <v>PG1</v>
          </cell>
          <cell r="O342">
            <v>21</v>
          </cell>
          <cell r="P342">
            <v>23.1</v>
          </cell>
          <cell r="Q342">
            <v>0</v>
          </cell>
          <cell r="R342">
            <v>35</v>
          </cell>
          <cell r="S342">
            <v>38.5</v>
          </cell>
          <cell r="T342">
            <v>35</v>
          </cell>
          <cell r="U342">
            <v>52</v>
          </cell>
        </row>
        <row r="343">
          <cell r="D343" t="str">
            <v>RESI-RS485BA-BOX</v>
          </cell>
          <cell r="E343" t="str">
            <v>1x Busabschluss RS485</v>
          </cell>
          <cell r="F343" t="str">
            <v>RE-299.002</v>
          </cell>
          <cell r="G343" t="str">
            <v>2xpassiver RS485 Busabschluss</v>
          </cell>
          <cell r="H343"/>
          <cell r="I343"/>
          <cell r="J343"/>
          <cell r="K343"/>
          <cell r="L343" t="str">
            <v>Zubehör</v>
          </cell>
          <cell r="M343" t="str">
            <v>RE_PG1</v>
          </cell>
          <cell r="N343" t="str">
            <v>PG1</v>
          </cell>
          <cell r="O343">
            <v>15</v>
          </cell>
          <cell r="P343">
            <v>16.5</v>
          </cell>
          <cell r="Q343">
            <v>0</v>
          </cell>
          <cell r="R343">
            <v>25</v>
          </cell>
          <cell r="S343">
            <v>27.500000000000004</v>
          </cell>
          <cell r="T343">
            <v>25</v>
          </cell>
          <cell r="U343">
            <v>37.15</v>
          </cell>
        </row>
        <row r="344">
          <cell r="D344" t="str">
            <v>RESI-SW-5G</v>
          </cell>
          <cell r="E344" t="str">
            <v>5x Gigabit-Netzwerkswitch, unmanaged, 2TE</v>
          </cell>
          <cell r="F344" t="str">
            <v>RE-299.004</v>
          </cell>
          <cell r="G344" t="str">
            <v>Unmanaged Ethernet Switch
Ethernet Switch mit 5 RJ45 Ports
SFP Steckplatz: 10/100/1000Mbit</v>
          </cell>
          <cell r="H344"/>
          <cell r="I344"/>
          <cell r="J344"/>
          <cell r="K344"/>
          <cell r="L344" t="str">
            <v>Zubehör / Switch</v>
          </cell>
          <cell r="M344" t="str">
            <v>RE_PG1</v>
          </cell>
          <cell r="N344" t="str">
            <v>PG2</v>
          </cell>
          <cell r="O344">
            <v>72.556000000000012</v>
          </cell>
          <cell r="P344">
            <v>79.811600000000013</v>
          </cell>
          <cell r="Q344">
            <v>-0.32468354430379742</v>
          </cell>
          <cell r="R344">
            <v>106.7</v>
          </cell>
          <cell r="S344">
            <v>117.37000000000002</v>
          </cell>
          <cell r="T344">
            <v>158</v>
          </cell>
          <cell r="U344">
            <v>176.05</v>
          </cell>
        </row>
        <row r="345">
          <cell r="D345" t="str">
            <v>RESI-SW-7G</v>
          </cell>
          <cell r="E345" t="str">
            <v>7x Gigabit-Netzwerkswitch, unmanaged, 2TE</v>
          </cell>
          <cell r="F345" t="str">
            <v>RE-299.005</v>
          </cell>
          <cell r="G345" t="str">
            <v>Unmanaged Ethernet Switch
7xRJ45 Port für Ethernet
10/100/1000MBit/s
12..48Vdc</v>
          </cell>
          <cell r="H345"/>
          <cell r="I345"/>
          <cell r="J345"/>
          <cell r="K345"/>
          <cell r="L345" t="str">
            <v>Zubehör / Switch</v>
          </cell>
          <cell r="M345" t="str">
            <v>RE_PG1</v>
          </cell>
          <cell r="N345" t="str">
            <v>PG2</v>
          </cell>
          <cell r="O345">
            <v>106.012</v>
          </cell>
          <cell r="P345">
            <v>116.61320000000001</v>
          </cell>
          <cell r="Q345">
            <v>-0.1300223214285714</v>
          </cell>
          <cell r="R345">
            <v>155.9</v>
          </cell>
          <cell r="S345">
            <v>171.49</v>
          </cell>
          <cell r="T345">
            <v>179.2</v>
          </cell>
          <cell r="U345">
            <v>257.25</v>
          </cell>
        </row>
        <row r="346">
          <cell r="D346" t="str">
            <v>RESI-SW-5G-1SF</v>
          </cell>
          <cell r="E346" t="str">
            <v>5x Gigabit-Netzwerkswitch + 1xSFP, unmanaged, 2TE</v>
          </cell>
          <cell r="F346" t="str">
            <v>RE-299.006</v>
          </cell>
          <cell r="G346" t="str">
            <v>Unmanaged Ethernet Switch
5xRJ45 Port für Ethernet
1xSFP Port für SFP Module
10/100/1000MBit/s
12..48Vdc</v>
          </cell>
          <cell r="H346"/>
          <cell r="I346"/>
          <cell r="J346"/>
          <cell r="K346"/>
          <cell r="L346" t="str">
            <v>Zubehör / Switch</v>
          </cell>
          <cell r="M346" t="str">
            <v>RE_PG1</v>
          </cell>
          <cell r="N346" t="str">
            <v>PG2</v>
          </cell>
          <cell r="O346">
            <v>77.72399999999999</v>
          </cell>
          <cell r="P346">
            <v>85.496399999999994</v>
          </cell>
          <cell r="Q346">
            <v>-0.36216517857142849</v>
          </cell>
          <cell r="R346">
            <v>114.3</v>
          </cell>
          <cell r="S346">
            <v>125.73</v>
          </cell>
          <cell r="T346">
            <v>179.2</v>
          </cell>
          <cell r="U346">
            <v>188.6</v>
          </cell>
        </row>
        <row r="347">
          <cell r="D347" t="str">
            <v>RESI-SW-5G-2SF</v>
          </cell>
          <cell r="E347" t="str">
            <v>5x Gigabit-Netzwerkswitch + 2xSFP, unmanaged, 2TE</v>
          </cell>
          <cell r="F347" t="str">
            <v>RE-299.007</v>
          </cell>
          <cell r="G347" t="str">
            <v>Unmanaged Ethernet Switch
5xRJ45 Port für Ethernet
1xSFP Port für SFP Module
10/100/1000MBit/s
12..48Vdc</v>
          </cell>
          <cell r="H347"/>
          <cell r="I347"/>
          <cell r="J347"/>
          <cell r="K347"/>
          <cell r="L347" t="str">
            <v>Zubehör / Switch</v>
          </cell>
          <cell r="M347" t="str">
            <v>RE_PG1</v>
          </cell>
          <cell r="N347" t="str">
            <v>PG2</v>
          </cell>
          <cell r="O347">
            <v>114.30799999999999</v>
          </cell>
          <cell r="P347">
            <v>125.7388</v>
          </cell>
          <cell r="Q347" t="e">
            <v>#DIV/0!</v>
          </cell>
          <cell r="R347">
            <v>168.1</v>
          </cell>
          <cell r="S347">
            <v>184.91</v>
          </cell>
          <cell r="T347"/>
          <cell r="U347">
            <v>277.35000000000002</v>
          </cell>
        </row>
        <row r="348">
          <cell r="D348" t="str">
            <v>RESI-1RO-ETH</v>
          </cell>
          <cell r="E348" t="str">
            <v>IO-Modul mit 1 Relaisausgang MODBUS+ASCII-Protokoll Ethernet</v>
          </cell>
          <cell r="F348" t="str">
            <v>RE-271.001</v>
          </cell>
          <cell r="G348" t="str">
            <v>1xRO, Wechselkontakte,
Kontaktbelastbarkeit: ≤250V~, ≤30V=, ≤8A, AgSnO2</v>
          </cell>
          <cell r="H348"/>
          <cell r="I348"/>
          <cell r="J348"/>
          <cell r="K348"/>
          <cell r="L348" t="str">
            <v>IO, SLIMIOS</v>
          </cell>
          <cell r="M348" t="str">
            <v>RE_PG1</v>
          </cell>
          <cell r="N348" t="str">
            <v>PG1</v>
          </cell>
          <cell r="O348">
            <v>90</v>
          </cell>
          <cell r="P348">
            <v>99.000000000000014</v>
          </cell>
          <cell r="Q348">
            <v>6.2322946175637384E-2</v>
          </cell>
          <cell r="R348">
            <v>150</v>
          </cell>
          <cell r="S348">
            <v>165</v>
          </cell>
          <cell r="T348">
            <v>141.19999999999999</v>
          </cell>
          <cell r="U348">
            <v>222.75</v>
          </cell>
        </row>
        <row r="349">
          <cell r="D349" t="str">
            <v>RESI-1RO-SIO</v>
          </cell>
          <cell r="E349" t="str">
            <v>IO-Modul mit 1 Relaisausgang MODBUS+ASCII-Protokoll RS232+RS485</v>
          </cell>
          <cell r="F349" t="str">
            <v>RE-271.002</v>
          </cell>
          <cell r="G349" t="str">
            <v>1xRO, Wechselkontakte
Kontaktbelastbarkeit: ≤250V~, ≤30V=, ≤8A, AgSnO2</v>
          </cell>
          <cell r="H349"/>
          <cell r="I349"/>
          <cell r="J349"/>
          <cell r="K349"/>
          <cell r="L349" t="str">
            <v>IO, SLIMIOS</v>
          </cell>
          <cell r="M349" t="str">
            <v>RE_PG1</v>
          </cell>
          <cell r="N349" t="str">
            <v>PG1</v>
          </cell>
          <cell r="O349">
            <v>63</v>
          </cell>
          <cell r="P349">
            <v>69.300000000000011</v>
          </cell>
          <cell r="Q349">
            <v>6.1678463094034353E-2</v>
          </cell>
          <cell r="R349">
            <v>105</v>
          </cell>
          <cell r="S349">
            <v>115.50000000000001</v>
          </cell>
          <cell r="T349">
            <v>98.9</v>
          </cell>
          <cell r="U349">
            <v>155.95000000000002</v>
          </cell>
        </row>
        <row r="350">
          <cell r="D350" t="str">
            <v>RESI-2RI-ETH</v>
          </cell>
          <cell r="E350" t="str">
            <v>IO-Modul mit 2 Relaiseingängen MODBUS+ASCII-Protokoll Ethernet</v>
          </cell>
          <cell r="F350" t="str">
            <v>RE-271.003</v>
          </cell>
          <cell r="G350" t="str">
            <v>2xRI 12-250Vac/dc</v>
          </cell>
          <cell r="H350"/>
          <cell r="I350"/>
          <cell r="J350"/>
          <cell r="K350"/>
          <cell r="L350" t="str">
            <v>IO, SLIMIOS</v>
          </cell>
          <cell r="M350" t="str">
            <v>RE_PG1</v>
          </cell>
          <cell r="N350" t="str">
            <v>PG1</v>
          </cell>
          <cell r="O350">
            <v>84</v>
          </cell>
          <cell r="P350">
            <v>92.4</v>
          </cell>
          <cell r="Q350">
            <v>0.11111111111111116</v>
          </cell>
          <cell r="R350">
            <v>140</v>
          </cell>
          <cell r="S350">
            <v>154</v>
          </cell>
          <cell r="T350">
            <v>126</v>
          </cell>
          <cell r="U350">
            <v>207.89999999999998</v>
          </cell>
        </row>
        <row r="351">
          <cell r="D351" t="str">
            <v>RESI-2RI-SIO</v>
          </cell>
          <cell r="E351" t="str">
            <v>IO-Modul mit 2 Relaiseingängen MODBUS+ASCII-Protokoll RS232+RS485</v>
          </cell>
          <cell r="F351" t="str">
            <v>RE-271.004</v>
          </cell>
          <cell r="G351" t="str">
            <v>2xRI 12-250Vac/dc</v>
          </cell>
          <cell r="H351"/>
          <cell r="I351"/>
          <cell r="J351"/>
          <cell r="K351"/>
          <cell r="L351" t="str">
            <v>IO, SLIMIOS</v>
          </cell>
          <cell r="M351" t="str">
            <v>RE_PG1</v>
          </cell>
          <cell r="N351" t="str">
            <v>PG1</v>
          </cell>
          <cell r="O351">
            <v>57</v>
          </cell>
          <cell r="P351">
            <v>62.7</v>
          </cell>
          <cell r="Q351">
            <v>0.11633372502937722</v>
          </cell>
          <cell r="R351">
            <v>95</v>
          </cell>
          <cell r="S351">
            <v>104.50000000000001</v>
          </cell>
          <cell r="T351">
            <v>85.1</v>
          </cell>
          <cell r="U351">
            <v>141.1</v>
          </cell>
        </row>
        <row r="352">
          <cell r="D352" t="str">
            <v>RESI-2RO-ETH</v>
          </cell>
          <cell r="E352" t="str">
            <v>IO-Modul mit 2 Relaisausgängen MODBUS+ASCII-Protokoll Ethernet</v>
          </cell>
          <cell r="F352" t="str">
            <v>RE-271.005</v>
          </cell>
          <cell r="G352" t="str">
            <v>2xRO, Schließer (NO) und gemeinsamer Wurzelkontakt Kontaktbelastbarkeit: ≤250V~, ≤30V=, ≤8A, AgSnO2</v>
          </cell>
          <cell r="H352"/>
          <cell r="I352"/>
          <cell r="J352"/>
          <cell r="K352"/>
          <cell r="L352" t="str">
            <v>IO, SLIMIOS</v>
          </cell>
          <cell r="M352" t="str">
            <v>RE_PG1</v>
          </cell>
          <cell r="N352" t="str">
            <v>PG1</v>
          </cell>
          <cell r="O352">
            <v>105</v>
          </cell>
          <cell r="P352">
            <v>115.50000000000001</v>
          </cell>
          <cell r="Q352">
            <v>8.4934903905765635E-2</v>
          </cell>
          <cell r="R352">
            <v>175</v>
          </cell>
          <cell r="S352">
            <v>192.50000000000003</v>
          </cell>
          <cell r="T352">
            <v>161.30000000000001</v>
          </cell>
          <cell r="U352">
            <v>259.89999999999998</v>
          </cell>
        </row>
        <row r="353">
          <cell r="D353" t="str">
            <v>RESI-2RO-SIO</v>
          </cell>
          <cell r="E353" t="str">
            <v>IO-Modul mit 2 Relaisausgängen MODBUS+ASCII-Protokoll RS232+RS485</v>
          </cell>
          <cell r="F353" t="str">
            <v>RE-271.006</v>
          </cell>
          <cell r="G353" t="str">
            <v>2xRO, Schließer (NO) und gemeinsamer Wurzelkontakt 
Kontaktbelastbarkeit: ≤250V~, ≤30V=, ≤8A, AgSnO2</v>
          </cell>
          <cell r="H353"/>
          <cell r="I353"/>
          <cell r="J353"/>
          <cell r="K353"/>
          <cell r="L353" t="str">
            <v>IO, SLIMIOS</v>
          </cell>
          <cell r="M353" t="str">
            <v>RE_PG1</v>
          </cell>
          <cell r="N353" t="str">
            <v>PG1</v>
          </cell>
          <cell r="O353">
            <v>78</v>
          </cell>
          <cell r="P353">
            <v>85.800000000000011</v>
          </cell>
          <cell r="Q353">
            <v>0.10826939471440755</v>
          </cell>
          <cell r="R353">
            <v>130</v>
          </cell>
          <cell r="S353">
            <v>143</v>
          </cell>
          <cell r="T353">
            <v>117.3</v>
          </cell>
          <cell r="U353">
            <v>193.05</v>
          </cell>
        </row>
        <row r="354">
          <cell r="D354" t="str">
            <v>RESI-4DI-ETH</v>
          </cell>
          <cell r="E354" t="str">
            <v>IO-Modul mit 4 Digitaleingängen MODBUS+ASCII-Protokoll Ethernet</v>
          </cell>
          <cell r="F354" t="str">
            <v>RE-271.007</v>
          </cell>
          <cell r="G354" t="str">
            <v>4xDI 12-48Vdc</v>
          </cell>
          <cell r="H354"/>
          <cell r="I354"/>
          <cell r="J354"/>
          <cell r="K354"/>
          <cell r="L354" t="str">
            <v>IO, SLIMIOS</v>
          </cell>
          <cell r="M354" t="str">
            <v>RE_PG1</v>
          </cell>
          <cell r="N354" t="str">
            <v>PG1</v>
          </cell>
          <cell r="O354">
            <v>84</v>
          </cell>
          <cell r="P354">
            <v>92.4</v>
          </cell>
          <cell r="Q354">
            <v>6.7887109077040542E-2</v>
          </cell>
          <cell r="R354">
            <v>140</v>
          </cell>
          <cell r="S354">
            <v>154</v>
          </cell>
          <cell r="T354">
            <v>131.1</v>
          </cell>
          <cell r="U354">
            <v>207.89999999999998</v>
          </cell>
        </row>
        <row r="355">
          <cell r="D355" t="str">
            <v>RESI-4DI-SIO</v>
          </cell>
          <cell r="E355" t="str">
            <v>IO-Modul mit 4 Digitaleingängen MODBUS+ASCII-Protokoll RS232+RS485</v>
          </cell>
          <cell r="F355" t="str">
            <v>RE-271.008</v>
          </cell>
          <cell r="G355" t="str">
            <v>4xDI 12-48Vdc</v>
          </cell>
          <cell r="H355"/>
          <cell r="I355"/>
          <cell r="J355"/>
          <cell r="K355"/>
          <cell r="L355" t="str">
            <v>IO, SLIMIOS</v>
          </cell>
          <cell r="M355" t="str">
            <v>RE_PG1</v>
          </cell>
          <cell r="N355" t="str">
            <v>PG1</v>
          </cell>
          <cell r="O355">
            <v>57</v>
          </cell>
          <cell r="P355">
            <v>62.7</v>
          </cell>
          <cell r="Q355">
            <v>5.9085841694537233E-2</v>
          </cell>
          <cell r="R355">
            <v>95</v>
          </cell>
          <cell r="S355">
            <v>104.50000000000001</v>
          </cell>
          <cell r="T355">
            <v>89.7</v>
          </cell>
          <cell r="U355">
            <v>141.1</v>
          </cell>
        </row>
        <row r="356">
          <cell r="D356" t="str">
            <v>RESI-4DO-ETH</v>
          </cell>
          <cell r="E356" t="str">
            <v>IO-Modul mit 4 Digitalausgängen MODBUS+ASCII-Protokoll Ethernet</v>
          </cell>
          <cell r="F356" t="str">
            <v>RE-271.009</v>
          </cell>
          <cell r="G356" t="str">
            <v>4xDO, ≤30V= Signale Ausgangsstrom ≤350mA/Kanal</v>
          </cell>
          <cell r="H356"/>
          <cell r="I356"/>
          <cell r="J356"/>
          <cell r="K356"/>
          <cell r="L356" t="str">
            <v>IO, SLIMIOS</v>
          </cell>
          <cell r="M356" t="str">
            <v>RE_PG1</v>
          </cell>
          <cell r="N356" t="str">
            <v>PG1</v>
          </cell>
          <cell r="O356">
            <v>90</v>
          </cell>
          <cell r="P356">
            <v>99.000000000000014</v>
          </cell>
          <cell r="Q356">
            <v>8.2251082251082241E-2</v>
          </cell>
          <cell r="R356">
            <v>150</v>
          </cell>
          <cell r="S356">
            <v>165</v>
          </cell>
          <cell r="T356">
            <v>138.6</v>
          </cell>
          <cell r="U356">
            <v>222.75</v>
          </cell>
        </row>
        <row r="357">
          <cell r="D357" t="str">
            <v>RESI-4DO-SIO</v>
          </cell>
          <cell r="E357" t="str">
            <v>IO-Modul mit 4 Digitalausgängen MODBUS+ASCII-Protokoll RS232+RS485</v>
          </cell>
          <cell r="F357" t="str">
            <v>RE-271.010</v>
          </cell>
          <cell r="G357" t="str">
            <v>4xDO, ≤30V= Signale Ausgangsstrom ≤350mA/Kanal</v>
          </cell>
          <cell r="H357"/>
          <cell r="I357"/>
          <cell r="J357"/>
          <cell r="K357"/>
          <cell r="L357" t="str">
            <v>IO, SLIMIOS</v>
          </cell>
          <cell r="M357" t="str">
            <v>RE_PG1</v>
          </cell>
          <cell r="N357" t="str">
            <v>PG1</v>
          </cell>
          <cell r="O357">
            <v>63</v>
          </cell>
          <cell r="P357">
            <v>69.300000000000011</v>
          </cell>
          <cell r="Q357">
            <v>8.6956521739130599E-2</v>
          </cell>
          <cell r="R357">
            <v>105</v>
          </cell>
          <cell r="S357">
            <v>115.50000000000001</v>
          </cell>
          <cell r="T357">
            <v>96.6</v>
          </cell>
          <cell r="U357">
            <v>155.95000000000002</v>
          </cell>
        </row>
        <row r="358">
          <cell r="D358" t="str">
            <v>RESI-2SSR-3A-SIO</v>
          </cell>
          <cell r="E358" t="str">
            <v>IO-Modul mit 2 Solid State Relais MODBUS+ASCII-Protokoll RS232+RS485</v>
          </cell>
          <cell r="F358" t="str">
            <v>RE-271.011</v>
          </cell>
          <cell r="G358" t="str">
            <v>2xSSR, ≤60V~= Signale, Form A Ausgangsstrom ≤3A/Relais</v>
          </cell>
          <cell r="H358"/>
          <cell r="I358"/>
          <cell r="J358"/>
          <cell r="K358"/>
          <cell r="L358" t="str">
            <v>IO, SLIMIOS</v>
          </cell>
          <cell r="M358" t="str">
            <v>RE_PG1</v>
          </cell>
          <cell r="N358" t="str">
            <v>PG1</v>
          </cell>
          <cell r="O358">
            <v>99</v>
          </cell>
          <cell r="P358">
            <v>108.9</v>
          </cell>
          <cell r="Q358">
            <v>0.37959866220735794</v>
          </cell>
          <cell r="R358">
            <v>165</v>
          </cell>
          <cell r="S358">
            <v>181.50000000000003</v>
          </cell>
          <cell r="T358">
            <v>119.6</v>
          </cell>
          <cell r="U358">
            <v>245.04999999999998</v>
          </cell>
        </row>
        <row r="359">
          <cell r="D359" t="str">
            <v>RESI-2SSR-6A-ETH</v>
          </cell>
          <cell r="E359" t="str">
            <v>IO-Modul mit 2 Solid State Relais MODBUS+ASCII-Protokoll Ethernet</v>
          </cell>
          <cell r="F359" t="str">
            <v>RE-271.012</v>
          </cell>
          <cell r="G359" t="str">
            <v>2xSSR, ≤60V~= Signale, Form A Ausgangsstrom ≤6A/Relais</v>
          </cell>
          <cell r="H359"/>
          <cell r="I359"/>
          <cell r="J359"/>
          <cell r="K359"/>
          <cell r="L359" t="str">
            <v>IO, SLIMIOS</v>
          </cell>
          <cell r="M359" t="str">
            <v>RE_PG1</v>
          </cell>
          <cell r="N359" t="str">
            <v>PG1</v>
          </cell>
          <cell r="O359">
            <v>126</v>
          </cell>
          <cell r="P359">
            <v>138.60000000000002</v>
          </cell>
          <cell r="Q359">
            <v>0.11111111111111116</v>
          </cell>
          <cell r="R359">
            <v>210</v>
          </cell>
          <cell r="S359">
            <v>231.00000000000003</v>
          </cell>
          <cell r="T359">
            <v>189</v>
          </cell>
          <cell r="U359">
            <v>311.84999999999997</v>
          </cell>
        </row>
        <row r="360">
          <cell r="D360" t="str">
            <v>RESI-2SSR-6A-SIO</v>
          </cell>
          <cell r="E360" t="str">
            <v>IO-Modul mit 2 Solid State Relais MODBUS+ASCII-Protokoll RS232+RS485</v>
          </cell>
          <cell r="F360" t="str">
            <v>RE-271.013</v>
          </cell>
          <cell r="G360" t="str">
            <v>2xSSR, ≤60V~= Signale, Form A Ausgangsstrom ≤6A/Relais</v>
          </cell>
          <cell r="H360"/>
          <cell r="I360"/>
          <cell r="J360"/>
          <cell r="K360"/>
          <cell r="L360" t="str">
            <v>IO, SLIMIOS</v>
          </cell>
          <cell r="M360" t="str">
            <v>RE_PG1</v>
          </cell>
          <cell r="N360" t="str">
            <v>PG1</v>
          </cell>
          <cell r="O360">
            <v>99</v>
          </cell>
          <cell r="P360">
            <v>108.9</v>
          </cell>
          <cell r="Q360">
            <v>0.15708274894810659</v>
          </cell>
          <cell r="R360">
            <v>165</v>
          </cell>
          <cell r="S360">
            <v>181.50000000000003</v>
          </cell>
          <cell r="T360">
            <v>142.6</v>
          </cell>
          <cell r="U360">
            <v>245.04999999999998</v>
          </cell>
        </row>
        <row r="361">
          <cell r="D361" t="str">
            <v>RESI-4AIU-ETH</v>
          </cell>
          <cell r="E361" t="str">
            <v>IO-Modul mit 4 Analogeingängen MODBUS+ASCII-Protokoll Ethernet</v>
          </cell>
          <cell r="F361" t="str">
            <v>RE-271.014</v>
          </cell>
          <cell r="G361" t="str">
            <v>4xAI, -10Vdc..+10Vdc oder 0..10Vdc 16 Bit</v>
          </cell>
          <cell r="H361"/>
          <cell r="I361"/>
          <cell r="J361"/>
          <cell r="K361"/>
          <cell r="L361" t="str">
            <v>IO, SLIMIOS</v>
          </cell>
          <cell r="M361" t="str">
            <v>RE_PG1</v>
          </cell>
          <cell r="N361" t="str">
            <v>PG1</v>
          </cell>
          <cell r="O361">
            <v>121.8</v>
          </cell>
          <cell r="P361">
            <v>133.98000000000002</v>
          </cell>
          <cell r="Q361">
            <v>0.10326086956521729</v>
          </cell>
          <cell r="R361">
            <v>203</v>
          </cell>
          <cell r="S361">
            <v>223.3</v>
          </cell>
          <cell r="T361">
            <v>184</v>
          </cell>
          <cell r="U361">
            <v>301.45</v>
          </cell>
        </row>
        <row r="362">
          <cell r="D362" t="str">
            <v>RESI-4AIU-SIO</v>
          </cell>
          <cell r="E362" t="str">
            <v>IO-Modul mit 4 Analogeingängen MODBUS+ASCII-Protokoll RS232+RS485</v>
          </cell>
          <cell r="F362" t="str">
            <v>RE-271.015</v>
          </cell>
          <cell r="G362" t="str">
            <v>4xAI, -10Vdc..+10Vdc oder 0..10Vdc 16 Bit</v>
          </cell>
          <cell r="H362"/>
          <cell r="I362"/>
          <cell r="J362"/>
          <cell r="K362"/>
          <cell r="L362" t="str">
            <v>IO, SLIMIOS</v>
          </cell>
          <cell r="M362" t="str">
            <v>RE_PG1</v>
          </cell>
          <cell r="N362" t="str">
            <v>PG1</v>
          </cell>
          <cell r="O362">
            <v>94.8</v>
          </cell>
          <cell r="P362">
            <v>104.28</v>
          </cell>
          <cell r="Q362">
            <v>0.14492753623188404</v>
          </cell>
          <cell r="R362">
            <v>158</v>
          </cell>
          <cell r="S362">
            <v>173.8</v>
          </cell>
          <cell r="T362">
            <v>138</v>
          </cell>
          <cell r="U362">
            <v>234.65</v>
          </cell>
        </row>
        <row r="363">
          <cell r="D363" t="str">
            <v>RESI-4AOU-ETH</v>
          </cell>
          <cell r="E363" t="str">
            <v>IO-Modul mit 4 Analogausgängen MODBUS+ASCII-Protokoll Ethernet</v>
          </cell>
          <cell r="F363" t="str">
            <v>RE-271.016</v>
          </cell>
          <cell r="G363" t="str">
            <v>4xAO, -10Vdc..+10Vdc oder 0..10Vdc 12 Bit</v>
          </cell>
          <cell r="H363"/>
          <cell r="I363"/>
          <cell r="J363"/>
          <cell r="K363"/>
          <cell r="L363" t="str">
            <v>IO, SLIMIOS</v>
          </cell>
          <cell r="M363" t="str">
            <v>RE_PG1</v>
          </cell>
          <cell r="N363" t="str">
            <v>PG1</v>
          </cell>
          <cell r="O363">
            <v>121.8</v>
          </cell>
          <cell r="P363">
            <v>133.98000000000002</v>
          </cell>
          <cell r="Q363">
            <v>-4.1095890410958846E-2</v>
          </cell>
          <cell r="R363">
            <v>203</v>
          </cell>
          <cell r="S363">
            <v>223.3</v>
          </cell>
          <cell r="T363">
            <v>211.7</v>
          </cell>
          <cell r="U363">
            <v>301.45</v>
          </cell>
        </row>
        <row r="364">
          <cell r="D364" t="str">
            <v>RESI-4AOU-SIO</v>
          </cell>
          <cell r="E364" t="str">
            <v>IO-Modul mit 4 Analogausgängen MODBUS+ASCII-Protokoll RS232+RS485</v>
          </cell>
          <cell r="F364" t="str">
            <v>RE-271.017</v>
          </cell>
          <cell r="G364" t="str">
            <v>4xAO, -10Vdc..+10Vdc oder 0..10Vdc 12 Bit</v>
          </cell>
          <cell r="H364"/>
          <cell r="I364"/>
          <cell r="J364"/>
          <cell r="K364"/>
          <cell r="L364" t="str">
            <v>IO, SLIMIOS</v>
          </cell>
          <cell r="M364" t="str">
            <v>RE_PG1</v>
          </cell>
          <cell r="N364" t="str">
            <v>PG1</v>
          </cell>
          <cell r="O364">
            <v>94.8</v>
          </cell>
          <cell r="P364">
            <v>104.28</v>
          </cell>
          <cell r="Q364">
            <v>-3.2455603184323389E-2</v>
          </cell>
          <cell r="R364">
            <v>158</v>
          </cell>
          <cell r="S364">
            <v>173.8</v>
          </cell>
          <cell r="T364">
            <v>163.30000000000001</v>
          </cell>
          <cell r="U364">
            <v>234.65</v>
          </cell>
        </row>
        <row r="365">
          <cell r="D365" t="str">
            <v>RESI-1LED-ETH</v>
          </cell>
          <cell r="E365" t="str">
            <v>IO-Modul mit 3 einzeln dimmbaren Kanälen zur Ansteuerung von LED-Streifen mit gemeinsamer Anode MODBUS+ASCII-Protokoll
Ethernet</v>
          </cell>
          <cell r="F365" t="str">
            <v>RE-271.018</v>
          </cell>
          <cell r="G365" t="str">
            <v>3xPWM, geeignet für RGB, Dual White oder einfarbige LED-Streifen
0-60Vdc, ≤5A/Kanal</v>
          </cell>
          <cell r="H365"/>
          <cell r="I365"/>
          <cell r="J365"/>
          <cell r="K365"/>
          <cell r="L365" t="str">
            <v>IO, SLIMIOS</v>
          </cell>
          <cell r="M365" t="str">
            <v>RE_PG1</v>
          </cell>
          <cell r="N365" t="str">
            <v>PG1</v>
          </cell>
          <cell r="O365">
            <v>127.8</v>
          </cell>
          <cell r="P365">
            <v>140.58000000000001</v>
          </cell>
          <cell r="Q365">
            <v>-0.24280127977248489</v>
          </cell>
          <cell r="R365">
            <v>213</v>
          </cell>
          <cell r="S365">
            <v>234.3</v>
          </cell>
          <cell r="T365">
            <v>281.3</v>
          </cell>
          <cell r="U365">
            <v>316.3</v>
          </cell>
        </row>
        <row r="366">
          <cell r="D366" t="str">
            <v>RESI-1LED-SIO</v>
          </cell>
          <cell r="E366" t="str">
            <v>IO-Modul mit 3 einzeln dimmbaren Kanälen zur Ansteuerung von LED-Streifen mit gemeinsamer Anode MODBUS+ASCII-Protokoll
RS232+RS485</v>
          </cell>
          <cell r="F366" t="str">
            <v>RE-271.019</v>
          </cell>
          <cell r="G366" t="str">
            <v>3xPWM, geeignet für RGB, Dual White oder einfarbige LED-Streifen
0-60Vdc, ≤5A/Kanal</v>
          </cell>
          <cell r="H366"/>
          <cell r="I366"/>
          <cell r="J366"/>
          <cell r="K366"/>
          <cell r="L366" t="str">
            <v>IO, SLIMIOS</v>
          </cell>
          <cell r="M366" t="str">
            <v>RE_PG1</v>
          </cell>
          <cell r="N366" t="str">
            <v>PG1</v>
          </cell>
          <cell r="O366">
            <v>100.8</v>
          </cell>
          <cell r="P366">
            <v>110.88000000000001</v>
          </cell>
          <cell r="Q366">
            <v>-0.22186197313571099</v>
          </cell>
          <cell r="R366">
            <v>168</v>
          </cell>
          <cell r="S366">
            <v>184.8</v>
          </cell>
          <cell r="T366">
            <v>215.9</v>
          </cell>
          <cell r="U366">
            <v>249.5</v>
          </cell>
        </row>
        <row r="367">
          <cell r="D367" t="str">
            <v>RESI-2RTD-ETH</v>
          </cell>
          <cell r="E367" t="str">
            <v>IO-Modul mit 2 RTD Sensoreingängen MODBUS+ASCII-Protokoll
Ethernet</v>
          </cell>
          <cell r="F367" t="str">
            <v>RE-271.020</v>
          </cell>
          <cell r="G367" t="str">
            <v>2xRTD, 2 Temperatureingänge für RTD-Sensoren konfigurierbarer Sensortyp für jeden Kanal:
PT100, PT200, PT500, PT1000, NI120, NI1000-DIN43760</v>
          </cell>
          <cell r="H367"/>
          <cell r="I367"/>
          <cell r="J367"/>
          <cell r="K367"/>
          <cell r="L367" t="str">
            <v>IO, SLIMIOS</v>
          </cell>
          <cell r="M367" t="str">
            <v>RE_PG1</v>
          </cell>
          <cell r="N367" t="str">
            <v>PG1</v>
          </cell>
          <cell r="O367">
            <v>136.19999999999999</v>
          </cell>
          <cell r="P367">
            <v>149.82</v>
          </cell>
          <cell r="Q367">
            <v>8.5086042065009693E-2</v>
          </cell>
          <cell r="R367">
            <v>227</v>
          </cell>
          <cell r="S367">
            <v>249.70000000000002</v>
          </cell>
          <cell r="T367">
            <v>209.2</v>
          </cell>
          <cell r="U367">
            <v>337.1</v>
          </cell>
        </row>
        <row r="368">
          <cell r="D368" t="str">
            <v>RESI-2RTD-SIO</v>
          </cell>
          <cell r="E368" t="str">
            <v>IO-Modul mit 2 RTD Sensoreingängen MODBUS+ASCII-Protokoll
RS232+RS485</v>
          </cell>
          <cell r="F368" t="str">
            <v>RE-271.021</v>
          </cell>
          <cell r="G368" t="str">
            <v>2xRTD, 2 Temperatureingänge für RTD-Sensoren konfigurierbarer Sensortyp für jeden Kanal:
PT100, PT200, PT500, PT1000, NI120, NI1000-DIN43760</v>
          </cell>
          <cell r="H368"/>
          <cell r="I368"/>
          <cell r="J368"/>
          <cell r="K368"/>
          <cell r="L368" t="str">
            <v>IO, SLIMIOS</v>
          </cell>
          <cell r="M368" t="str">
            <v>RE_PG1</v>
          </cell>
          <cell r="N368" t="str">
            <v>PG1</v>
          </cell>
          <cell r="O368">
            <v>109.2</v>
          </cell>
          <cell r="P368">
            <v>120.12000000000002</v>
          </cell>
          <cell r="Q368">
            <v>0.13043478260869557</v>
          </cell>
          <cell r="R368">
            <v>182</v>
          </cell>
          <cell r="S368">
            <v>200.20000000000002</v>
          </cell>
          <cell r="T368">
            <v>161</v>
          </cell>
          <cell r="U368">
            <v>270.25</v>
          </cell>
        </row>
        <row r="369">
          <cell r="D369" t="str">
            <v>RESI-4LED-ETH</v>
          </cell>
          <cell r="E369" t="str">
            <v>IO-Modul mit 4 Gruppen zu je 3 einzeln dimmbaren Kanälen zur Ansteuerung von LED-Streifen mit gemeinsamer Anode MODBUS+ASCII-Protokoll
Ethernet</v>
          </cell>
          <cell r="F369" t="str">
            <v>RE-271.150</v>
          </cell>
          <cell r="G369" t="str">
            <v>4x3xPWM, geeignet für RGB, Dual White oder einfarbige LED-Streifen
0-60Vdc, ≤5A/Kanal
Jede Gruppe hat eine individuelle Stromversorgung ≤15A/Gruppe</v>
          </cell>
          <cell r="H369"/>
          <cell r="I369"/>
          <cell r="J369"/>
          <cell r="K369"/>
          <cell r="L369" t="str">
            <v>IO, BIGIOS</v>
          </cell>
          <cell r="M369" t="str">
            <v>RE_PG1</v>
          </cell>
          <cell r="N369" t="str">
            <v>PG1</v>
          </cell>
          <cell r="O369">
            <v>147</v>
          </cell>
          <cell r="P369">
            <v>161.70000000000002</v>
          </cell>
          <cell r="Q369">
            <v>0</v>
          </cell>
          <cell r="R369">
            <v>245</v>
          </cell>
          <cell r="S369">
            <v>269.5</v>
          </cell>
          <cell r="T369">
            <v>245</v>
          </cell>
          <cell r="U369">
            <v>363.84999999999997</v>
          </cell>
        </row>
        <row r="370">
          <cell r="D370" t="str">
            <v>RESI-4LED-SIO</v>
          </cell>
          <cell r="E370" t="str">
            <v>IO-Modul mit 4 Gruppen zu je 3 einzeln dimmbaren Kanälen zur Ansteuerung von LED-Streifen mit gemeinsamer Anode MODBUS+ASCII-Protokoll
Ethernet</v>
          </cell>
          <cell r="F370" t="str">
            <v>RE-271.151</v>
          </cell>
          <cell r="G370" t="str">
            <v>4x3xPWM, geeignet für RGB, Dual White oder einfarbige LED-Streifen
0-60Vdc, ≤5A/Kanal
Jede Gruppe hat eine individuelle Stromversorgung ≤15A/Gruppe</v>
          </cell>
          <cell r="H370"/>
          <cell r="I370"/>
          <cell r="J370"/>
          <cell r="K370"/>
          <cell r="L370" t="str">
            <v>IO, BIGIOS</v>
          </cell>
          <cell r="M370" t="str">
            <v>RE_PG1</v>
          </cell>
          <cell r="N370" t="str">
            <v>PG1</v>
          </cell>
          <cell r="O370">
            <v>124.19999999999999</v>
          </cell>
          <cell r="P370">
            <v>136.62</v>
          </cell>
          <cell r="Q370">
            <v>2.9069767441860517E-3</v>
          </cell>
          <cell r="R370">
            <v>207</v>
          </cell>
          <cell r="S370">
            <v>227.70000000000002</v>
          </cell>
          <cell r="T370">
            <v>206.4</v>
          </cell>
          <cell r="U370">
            <v>307.39999999999998</v>
          </cell>
        </row>
        <row r="371">
          <cell r="D371" t="str">
            <v>RESI-4DIBI-SIO</v>
          </cell>
          <cell r="E371" t="str">
            <v>SLIMIOs</v>
          </cell>
          <cell r="F371" t="str">
            <v>RE-271.156</v>
          </cell>
          <cell r="G371"/>
          <cell r="H371"/>
          <cell r="I371"/>
          <cell r="J371"/>
          <cell r="K371"/>
          <cell r="L371"/>
          <cell r="M371" t="str">
            <v>RE_PG1</v>
          </cell>
          <cell r="N371" t="str">
            <v>PG1</v>
          </cell>
          <cell r="O371">
            <v>57</v>
          </cell>
          <cell r="P371">
            <v>62.7</v>
          </cell>
          <cell r="Q371" t="e">
            <v>#DIV/0!</v>
          </cell>
          <cell r="R371">
            <v>95</v>
          </cell>
          <cell r="S371">
            <v>104.50000000000001</v>
          </cell>
          <cell r="T371"/>
          <cell r="U371">
            <v>141.1</v>
          </cell>
        </row>
        <row r="372">
          <cell r="D372" t="str">
            <v>RESI-4DIBI-ETH</v>
          </cell>
          <cell r="E372" t="str">
            <v>SLIMIOs</v>
          </cell>
          <cell r="F372" t="str">
            <v>RE-271.157</v>
          </cell>
          <cell r="G372"/>
          <cell r="H372"/>
          <cell r="I372"/>
          <cell r="J372"/>
          <cell r="K372"/>
          <cell r="L372"/>
          <cell r="M372" t="str">
            <v>RE_PG1</v>
          </cell>
          <cell r="N372" t="str">
            <v>PG1</v>
          </cell>
          <cell r="O372">
            <v>84</v>
          </cell>
          <cell r="P372">
            <v>92.4</v>
          </cell>
          <cell r="Q372" t="e">
            <v>#DIV/0!</v>
          </cell>
          <cell r="R372">
            <v>140</v>
          </cell>
          <cell r="S372">
            <v>154</v>
          </cell>
          <cell r="T372"/>
          <cell r="U372">
            <v>207.89999999999998</v>
          </cell>
        </row>
        <row r="373">
          <cell r="D373" t="str">
            <v>RESI-2SSR-1A-SIO</v>
          </cell>
          <cell r="E373" t="str">
            <v>SLIMIOs</v>
          </cell>
          <cell r="F373" t="str">
            <v>RE-271.158</v>
          </cell>
          <cell r="G373"/>
          <cell r="H373"/>
          <cell r="I373"/>
          <cell r="J373"/>
          <cell r="K373"/>
          <cell r="L373"/>
          <cell r="M373" t="str">
            <v>RE_PG1</v>
          </cell>
          <cell r="N373" t="str">
            <v>PG1</v>
          </cell>
          <cell r="O373">
            <v>117</v>
          </cell>
          <cell r="P373">
            <v>128.70000000000002</v>
          </cell>
          <cell r="Q373" t="e">
            <v>#DIV/0!</v>
          </cell>
          <cell r="R373">
            <v>195</v>
          </cell>
          <cell r="S373">
            <v>214.50000000000003</v>
          </cell>
          <cell r="T373"/>
          <cell r="U373">
            <v>289.60000000000002</v>
          </cell>
        </row>
        <row r="374">
          <cell r="D374" t="str">
            <v>RESI-2SSR-1A-ETH</v>
          </cell>
          <cell r="E374" t="str">
            <v>SLIMIOs</v>
          </cell>
          <cell r="F374" t="str">
            <v>RE-271.159</v>
          </cell>
          <cell r="G374"/>
          <cell r="H374"/>
          <cell r="I374"/>
          <cell r="J374"/>
          <cell r="K374"/>
          <cell r="L374"/>
          <cell r="M374" t="str">
            <v>RE_PG1</v>
          </cell>
          <cell r="N374" t="str">
            <v>PG1</v>
          </cell>
          <cell r="O374">
            <v>144</v>
          </cell>
          <cell r="P374">
            <v>158.4</v>
          </cell>
          <cell r="Q374" t="e">
            <v>#DIV/0!</v>
          </cell>
          <cell r="R374">
            <v>240</v>
          </cell>
          <cell r="S374">
            <v>264</v>
          </cell>
          <cell r="T374"/>
          <cell r="U374">
            <v>356.4</v>
          </cell>
        </row>
        <row r="375">
          <cell r="D375" t="str">
            <v>RESI-2SSR-3A-ETH</v>
          </cell>
          <cell r="E375" t="str">
            <v>SLIMIOs</v>
          </cell>
          <cell r="F375" t="str">
            <v>RE-271.160</v>
          </cell>
          <cell r="G375"/>
          <cell r="H375"/>
          <cell r="I375"/>
          <cell r="J375"/>
          <cell r="K375"/>
          <cell r="L375"/>
          <cell r="M375" t="str">
            <v>RE_PG1</v>
          </cell>
          <cell r="N375" t="str">
            <v>PG1</v>
          </cell>
          <cell r="O375">
            <v>126</v>
          </cell>
          <cell r="P375">
            <v>138.60000000000002</v>
          </cell>
          <cell r="Q375" t="e">
            <v>#DIV/0!</v>
          </cell>
          <cell r="R375">
            <v>210</v>
          </cell>
          <cell r="S375">
            <v>231.00000000000003</v>
          </cell>
          <cell r="T375"/>
          <cell r="U375">
            <v>311.84999999999997</v>
          </cell>
        </row>
        <row r="376">
          <cell r="D376" t="str">
            <v>RESI-S4AIOX-SIO</v>
          </cell>
          <cell r="E376" t="str">
            <v>SLIMIOs</v>
          </cell>
          <cell r="F376" t="str">
            <v>RE-271.161</v>
          </cell>
          <cell r="G376"/>
          <cell r="H376"/>
          <cell r="I376"/>
          <cell r="J376"/>
          <cell r="K376"/>
          <cell r="L376"/>
          <cell r="M376" t="str">
            <v>RE_PG1</v>
          </cell>
          <cell r="N376" t="str">
            <v>PG1</v>
          </cell>
          <cell r="O376">
            <v>94.8</v>
          </cell>
          <cell r="P376">
            <v>104.28</v>
          </cell>
          <cell r="Q376" t="e">
            <v>#DIV/0!</v>
          </cell>
          <cell r="R376">
            <v>158</v>
          </cell>
          <cell r="S376">
            <v>173.8</v>
          </cell>
          <cell r="T376"/>
          <cell r="U376">
            <v>234.65</v>
          </cell>
        </row>
        <row r="377">
          <cell r="D377" t="str">
            <v>RESI-S4AIOX-ETH</v>
          </cell>
          <cell r="E377" t="str">
            <v>SLIMIOs</v>
          </cell>
          <cell r="F377" t="str">
            <v>RE-271.162</v>
          </cell>
          <cell r="G377"/>
          <cell r="H377"/>
          <cell r="I377"/>
          <cell r="J377"/>
          <cell r="K377"/>
          <cell r="L377"/>
          <cell r="M377" t="str">
            <v>RE_PG1</v>
          </cell>
          <cell r="N377" t="str">
            <v>PG1</v>
          </cell>
          <cell r="O377">
            <v>121.8</v>
          </cell>
          <cell r="P377">
            <v>133.98000000000002</v>
          </cell>
          <cell r="Q377" t="e">
            <v>#DIV/0!</v>
          </cell>
          <cell r="R377">
            <v>203</v>
          </cell>
          <cell r="S377">
            <v>223.3</v>
          </cell>
          <cell r="T377"/>
          <cell r="U377">
            <v>301.45</v>
          </cell>
        </row>
        <row r="378">
          <cell r="D378" t="str">
            <v>RESI-2AIU2AOU-SIO</v>
          </cell>
          <cell r="E378" t="str">
            <v>SLIMIOs</v>
          </cell>
          <cell r="F378" t="str">
            <v>RE-271.163</v>
          </cell>
          <cell r="G378"/>
          <cell r="H378"/>
          <cell r="I378"/>
          <cell r="J378"/>
          <cell r="K378"/>
          <cell r="L378"/>
          <cell r="M378" t="str">
            <v>RE_PG1</v>
          </cell>
          <cell r="N378" t="str">
            <v>PG1</v>
          </cell>
          <cell r="O378">
            <v>94.8</v>
          </cell>
          <cell r="P378">
            <v>104.28</v>
          </cell>
          <cell r="Q378" t="e">
            <v>#DIV/0!</v>
          </cell>
          <cell r="R378">
            <v>158</v>
          </cell>
          <cell r="S378">
            <v>173.8</v>
          </cell>
          <cell r="T378"/>
          <cell r="U378">
            <v>234.65</v>
          </cell>
        </row>
        <row r="379">
          <cell r="D379" t="str">
            <v>RESI-2AIU2AOU-ETH</v>
          </cell>
          <cell r="E379" t="str">
            <v>SLIMIOs</v>
          </cell>
          <cell r="F379" t="str">
            <v>RE-271.164</v>
          </cell>
          <cell r="G379"/>
          <cell r="H379"/>
          <cell r="I379"/>
          <cell r="J379"/>
          <cell r="K379"/>
          <cell r="L379"/>
          <cell r="M379" t="str">
            <v>RE_PG1</v>
          </cell>
          <cell r="N379" t="str">
            <v>PG1</v>
          </cell>
          <cell r="O379">
            <v>121.8</v>
          </cell>
          <cell r="P379">
            <v>133.98000000000002</v>
          </cell>
          <cell r="Q379" t="e">
            <v>#DIV/0!</v>
          </cell>
          <cell r="R379">
            <v>203</v>
          </cell>
          <cell r="S379">
            <v>223.3</v>
          </cell>
          <cell r="T379"/>
          <cell r="U379">
            <v>301.45</v>
          </cell>
        </row>
        <row r="380">
          <cell r="D380" t="str">
            <v>RESI-14RI-SIO</v>
          </cell>
          <cell r="E380"/>
          <cell r="F380" t="str">
            <v>RE-271.165</v>
          </cell>
          <cell r="G380" t="str">
            <v>BIGIOs – DIGITALE EINGÄNGE</v>
          </cell>
          <cell r="H380"/>
          <cell r="I380"/>
          <cell r="J380"/>
          <cell r="K380"/>
          <cell r="L380"/>
          <cell r="M380" t="str">
            <v>RE_PG1</v>
          </cell>
          <cell r="N380" t="str">
            <v>PG1</v>
          </cell>
          <cell r="O380">
            <v>123</v>
          </cell>
          <cell r="P380">
            <v>135.30000000000001</v>
          </cell>
          <cell r="Q380" t="e">
            <v>#DIV/0!</v>
          </cell>
          <cell r="R380">
            <v>205</v>
          </cell>
          <cell r="S380">
            <v>225.50000000000003</v>
          </cell>
          <cell r="T380"/>
          <cell r="U380">
            <v>304.45</v>
          </cell>
        </row>
        <row r="381">
          <cell r="D381" t="str">
            <v>RESI-14RI-ETH</v>
          </cell>
          <cell r="E381"/>
          <cell r="F381" t="str">
            <v>RE-271.166</v>
          </cell>
          <cell r="G381" t="str">
            <v>BIGIOs – DIGITALE EINGÄNGE</v>
          </cell>
          <cell r="H381"/>
          <cell r="I381"/>
          <cell r="J381"/>
          <cell r="K381"/>
          <cell r="L381"/>
          <cell r="M381" t="str">
            <v>RE_PG1</v>
          </cell>
          <cell r="N381" t="str">
            <v>PG1</v>
          </cell>
          <cell r="O381">
            <v>145.19999999999999</v>
          </cell>
          <cell r="P381">
            <v>159.72</v>
          </cell>
          <cell r="Q381" t="e">
            <v>#DIV/0!</v>
          </cell>
          <cell r="R381">
            <v>242</v>
          </cell>
          <cell r="S381">
            <v>266.20000000000005</v>
          </cell>
          <cell r="T381"/>
          <cell r="U381">
            <v>359.35</v>
          </cell>
        </row>
        <row r="382">
          <cell r="D382" t="str">
            <v>RESI-48RI-SIO</v>
          </cell>
          <cell r="E382"/>
          <cell r="F382" t="str">
            <v>RE-271.167</v>
          </cell>
          <cell r="G382" t="str">
            <v>BIGIOs – DIGITALE EINGÄNGE</v>
          </cell>
          <cell r="H382"/>
          <cell r="I382"/>
          <cell r="J382"/>
          <cell r="K382"/>
          <cell r="L382"/>
          <cell r="M382" t="str">
            <v>RE_PG1</v>
          </cell>
          <cell r="N382" t="str">
            <v>PG1</v>
          </cell>
          <cell r="O382">
            <v>187.2</v>
          </cell>
          <cell r="P382">
            <v>205.92000000000002</v>
          </cell>
          <cell r="Q382" t="e">
            <v>#DIV/0!</v>
          </cell>
          <cell r="R382">
            <v>312</v>
          </cell>
          <cell r="S382">
            <v>343.20000000000005</v>
          </cell>
          <cell r="T382"/>
          <cell r="U382">
            <v>463.29999999999995</v>
          </cell>
        </row>
        <row r="383">
          <cell r="D383" t="str">
            <v>RESI-48RI-ETH</v>
          </cell>
          <cell r="E383"/>
          <cell r="F383" t="str">
            <v>RE-271.168</v>
          </cell>
          <cell r="G383" t="str">
            <v>BIGIOs – DIGITALE EINGÄNGE</v>
          </cell>
          <cell r="H383"/>
          <cell r="I383"/>
          <cell r="J383"/>
          <cell r="K383"/>
          <cell r="L383"/>
          <cell r="M383" t="str">
            <v>RE_PG1</v>
          </cell>
          <cell r="N383" t="str">
            <v>PG1</v>
          </cell>
          <cell r="O383">
            <v>210</v>
          </cell>
          <cell r="P383">
            <v>231.00000000000003</v>
          </cell>
          <cell r="Q383" t="e">
            <v>#DIV/0!</v>
          </cell>
          <cell r="R383">
            <v>350</v>
          </cell>
          <cell r="S383">
            <v>385.00000000000006</v>
          </cell>
          <cell r="T383"/>
          <cell r="U383">
            <v>519.75</v>
          </cell>
        </row>
        <row r="384">
          <cell r="D384" t="str">
            <v>RESI-6DI-SIO</v>
          </cell>
          <cell r="E384"/>
          <cell r="F384" t="str">
            <v>RE-271.169</v>
          </cell>
          <cell r="G384" t="str">
            <v>BIGIOs – DIGITALE EINGÄNGE</v>
          </cell>
          <cell r="H384"/>
          <cell r="I384"/>
          <cell r="J384"/>
          <cell r="K384"/>
          <cell r="L384"/>
          <cell r="M384" t="str">
            <v>RE_PG1</v>
          </cell>
          <cell r="N384" t="str">
            <v>PG1</v>
          </cell>
          <cell r="O384">
            <v>84.6</v>
          </cell>
          <cell r="P384">
            <v>93.06</v>
          </cell>
          <cell r="Q384" t="e">
            <v>#DIV/0!</v>
          </cell>
          <cell r="R384">
            <v>141</v>
          </cell>
          <cell r="S384">
            <v>155.10000000000002</v>
          </cell>
          <cell r="T384"/>
          <cell r="U384">
            <v>209.4</v>
          </cell>
        </row>
        <row r="385">
          <cell r="D385" t="str">
            <v>RESI-6DI-ETH</v>
          </cell>
          <cell r="E385"/>
          <cell r="F385" t="str">
            <v>RE-271.170</v>
          </cell>
          <cell r="G385" t="str">
            <v>BIGIOs – DIGITALE EINGÄNGE</v>
          </cell>
          <cell r="H385"/>
          <cell r="I385"/>
          <cell r="J385"/>
          <cell r="K385"/>
          <cell r="L385"/>
          <cell r="M385" t="str">
            <v>RE_PG1</v>
          </cell>
          <cell r="N385" t="str">
            <v>PG1</v>
          </cell>
          <cell r="O385">
            <v>106.8</v>
          </cell>
          <cell r="P385">
            <v>117.48</v>
          </cell>
          <cell r="Q385" t="e">
            <v>#DIV/0!</v>
          </cell>
          <cell r="R385">
            <v>178</v>
          </cell>
          <cell r="S385">
            <v>195.8</v>
          </cell>
          <cell r="T385"/>
          <cell r="U385">
            <v>264.34999999999997</v>
          </cell>
        </row>
        <row r="386">
          <cell r="D386" t="str">
            <v>RESI-12DI-SIO</v>
          </cell>
          <cell r="E386"/>
          <cell r="F386" t="str">
            <v>RE-271.171</v>
          </cell>
          <cell r="G386" t="str">
            <v>BIGIOs – DIGITALE EINGÄNGE</v>
          </cell>
          <cell r="H386"/>
          <cell r="I386"/>
          <cell r="J386"/>
          <cell r="K386"/>
          <cell r="L386"/>
          <cell r="M386" t="str">
            <v>RE_PG1</v>
          </cell>
          <cell r="N386" t="str">
            <v>PG1</v>
          </cell>
          <cell r="O386">
            <v>94.199999999999989</v>
          </cell>
          <cell r="P386">
            <v>103.61999999999999</v>
          </cell>
          <cell r="Q386" t="e">
            <v>#DIV/0!</v>
          </cell>
          <cell r="R386">
            <v>157</v>
          </cell>
          <cell r="S386">
            <v>172.70000000000002</v>
          </cell>
          <cell r="T386"/>
          <cell r="U386">
            <v>233.15</v>
          </cell>
        </row>
        <row r="387">
          <cell r="D387" t="str">
            <v>RESI-12DI-ETH</v>
          </cell>
          <cell r="E387"/>
          <cell r="F387" t="str">
            <v>RE-271.172</v>
          </cell>
          <cell r="G387" t="str">
            <v>BIGIOs – DIGITALE EINGÄNGE</v>
          </cell>
          <cell r="H387"/>
          <cell r="I387"/>
          <cell r="J387"/>
          <cell r="K387"/>
          <cell r="L387"/>
          <cell r="M387" t="str">
            <v>RE_PG1</v>
          </cell>
          <cell r="N387" t="str">
            <v>PG1</v>
          </cell>
          <cell r="O387">
            <v>117</v>
          </cell>
          <cell r="P387">
            <v>128.70000000000002</v>
          </cell>
          <cell r="Q387" t="e">
            <v>#DIV/0!</v>
          </cell>
          <cell r="R387">
            <v>195</v>
          </cell>
          <cell r="S387">
            <v>214.50000000000003</v>
          </cell>
          <cell r="T387"/>
          <cell r="U387">
            <v>289.60000000000002</v>
          </cell>
        </row>
        <row r="388">
          <cell r="D388" t="str">
            <v>RESI-24DI-SIO</v>
          </cell>
          <cell r="E388"/>
          <cell r="F388" t="str">
            <v>RE-271.173</v>
          </cell>
          <cell r="G388" t="str">
            <v>BIGIOs – DIGITALE EINGÄNGE</v>
          </cell>
          <cell r="H388"/>
          <cell r="I388"/>
          <cell r="J388"/>
          <cell r="K388"/>
          <cell r="L388"/>
          <cell r="M388" t="str">
            <v>RE_PG1</v>
          </cell>
          <cell r="N388" t="str">
            <v>PG1</v>
          </cell>
          <cell r="O388">
            <v>99</v>
          </cell>
          <cell r="P388">
            <v>108.9</v>
          </cell>
          <cell r="Q388" t="e">
            <v>#DIV/0!</v>
          </cell>
          <cell r="R388">
            <v>165</v>
          </cell>
          <cell r="S388">
            <v>181.50000000000003</v>
          </cell>
          <cell r="T388"/>
          <cell r="U388">
            <v>245.04999999999998</v>
          </cell>
        </row>
        <row r="389">
          <cell r="D389" t="str">
            <v>RESI-24DI-ETH</v>
          </cell>
          <cell r="E389"/>
          <cell r="F389" t="str">
            <v>RE-271.174</v>
          </cell>
          <cell r="G389" t="str">
            <v>BIGIOs – DIGITALE EINGÄNGE</v>
          </cell>
          <cell r="H389"/>
          <cell r="I389"/>
          <cell r="J389"/>
          <cell r="K389"/>
          <cell r="L389"/>
          <cell r="M389" t="str">
            <v>RE_PG1</v>
          </cell>
          <cell r="N389" t="str">
            <v>PG1</v>
          </cell>
          <cell r="O389">
            <v>123</v>
          </cell>
          <cell r="P389">
            <v>135.30000000000001</v>
          </cell>
          <cell r="Q389" t="e">
            <v>#DIV/0!</v>
          </cell>
          <cell r="R389">
            <v>205</v>
          </cell>
          <cell r="S389">
            <v>225.50000000000003</v>
          </cell>
          <cell r="T389"/>
          <cell r="U389">
            <v>304.45</v>
          </cell>
        </row>
        <row r="390">
          <cell r="D390" t="str">
            <v>RESI-32DI-SIO</v>
          </cell>
          <cell r="E390"/>
          <cell r="F390" t="str">
            <v>RE-271.175</v>
          </cell>
          <cell r="G390" t="str">
            <v>BIGIOs – DIGITALE EINGÄNGE</v>
          </cell>
          <cell r="H390"/>
          <cell r="I390"/>
          <cell r="J390"/>
          <cell r="K390"/>
          <cell r="L390"/>
          <cell r="M390" t="str">
            <v>RE_PG1</v>
          </cell>
          <cell r="N390" t="str">
            <v>PG1</v>
          </cell>
          <cell r="O390">
            <v>106.8</v>
          </cell>
          <cell r="P390">
            <v>117.48</v>
          </cell>
          <cell r="Q390" t="e">
            <v>#DIV/0!</v>
          </cell>
          <cell r="R390">
            <v>178</v>
          </cell>
          <cell r="S390">
            <v>195.8</v>
          </cell>
          <cell r="T390"/>
          <cell r="U390">
            <v>264.34999999999997</v>
          </cell>
        </row>
        <row r="391">
          <cell r="D391" t="str">
            <v>RESI-32DI-ETH</v>
          </cell>
          <cell r="E391"/>
          <cell r="F391" t="str">
            <v>RE-271.176</v>
          </cell>
          <cell r="G391" t="str">
            <v>BIGIOs – DIGITALE EINGÄNGE</v>
          </cell>
          <cell r="H391"/>
          <cell r="I391"/>
          <cell r="J391"/>
          <cell r="K391"/>
          <cell r="L391"/>
          <cell r="M391" t="str">
            <v>RE_PG1</v>
          </cell>
          <cell r="N391" t="str">
            <v>PG1</v>
          </cell>
          <cell r="O391">
            <v>129.6</v>
          </cell>
          <cell r="P391">
            <v>142.56</v>
          </cell>
          <cell r="Q391" t="e">
            <v>#DIV/0!</v>
          </cell>
          <cell r="R391">
            <v>216</v>
          </cell>
          <cell r="S391">
            <v>237.60000000000002</v>
          </cell>
          <cell r="T391"/>
          <cell r="U391">
            <v>320.75</v>
          </cell>
        </row>
        <row r="392">
          <cell r="D392" t="str">
            <v>RESI-64DI-SIO</v>
          </cell>
          <cell r="E392"/>
          <cell r="F392" t="str">
            <v>RE-271.177</v>
          </cell>
          <cell r="G392" t="str">
            <v>BIGIOs – DIGITALE EINGÄNGE</v>
          </cell>
          <cell r="H392"/>
          <cell r="I392"/>
          <cell r="J392"/>
          <cell r="K392"/>
          <cell r="L392"/>
          <cell r="M392" t="str">
            <v>RE_PG1</v>
          </cell>
          <cell r="N392" t="str">
            <v>PG1</v>
          </cell>
          <cell r="O392">
            <v>152.39999999999998</v>
          </cell>
          <cell r="P392">
            <v>167.64</v>
          </cell>
          <cell r="Q392" t="e">
            <v>#DIV/0!</v>
          </cell>
          <cell r="R392">
            <v>254</v>
          </cell>
          <cell r="S392">
            <v>279.40000000000003</v>
          </cell>
          <cell r="T392"/>
          <cell r="U392">
            <v>377.2</v>
          </cell>
        </row>
        <row r="393">
          <cell r="D393" t="str">
            <v>RESI-64DI-ETH</v>
          </cell>
          <cell r="E393"/>
          <cell r="F393" t="str">
            <v>RE-271.178</v>
          </cell>
          <cell r="G393" t="str">
            <v>BIGIOs – DIGITALE EINGÄNGE</v>
          </cell>
          <cell r="H393"/>
          <cell r="I393"/>
          <cell r="J393"/>
          <cell r="K393"/>
          <cell r="L393"/>
          <cell r="M393" t="str">
            <v>RE_PG1</v>
          </cell>
          <cell r="N393" t="str">
            <v>PG1</v>
          </cell>
          <cell r="O393">
            <v>174.6</v>
          </cell>
          <cell r="P393">
            <v>192.06</v>
          </cell>
          <cell r="Q393" t="e">
            <v>#DIV/0!</v>
          </cell>
          <cell r="R393">
            <v>291</v>
          </cell>
          <cell r="S393">
            <v>320.10000000000002</v>
          </cell>
          <cell r="T393"/>
          <cell r="U393">
            <v>432.15000000000003</v>
          </cell>
        </row>
        <row r="394">
          <cell r="D394" t="str">
            <v>RESI-128DI-SIO</v>
          </cell>
          <cell r="E394"/>
          <cell r="F394" t="str">
            <v>RE-271.179</v>
          </cell>
          <cell r="G394" t="str">
            <v>BIGIOs – DIGITALE EINGÄNGE</v>
          </cell>
          <cell r="H394"/>
          <cell r="I394"/>
          <cell r="J394"/>
          <cell r="K394"/>
          <cell r="L394"/>
          <cell r="M394" t="str">
            <v>RE_PG1</v>
          </cell>
          <cell r="N394" t="str">
            <v>PG1</v>
          </cell>
          <cell r="O394">
            <v>210</v>
          </cell>
          <cell r="P394">
            <v>231.00000000000003</v>
          </cell>
          <cell r="Q394" t="e">
            <v>#DIV/0!</v>
          </cell>
          <cell r="R394">
            <v>350</v>
          </cell>
          <cell r="S394">
            <v>385.00000000000006</v>
          </cell>
          <cell r="T394"/>
          <cell r="U394">
            <v>519.75</v>
          </cell>
        </row>
        <row r="395">
          <cell r="D395" t="str">
            <v>RESI-128DI-ETH</v>
          </cell>
          <cell r="E395"/>
          <cell r="F395" t="str">
            <v>RE-271.180</v>
          </cell>
          <cell r="G395" t="str">
            <v>BIGIOs – DIGITALE EINGÄNGE</v>
          </cell>
          <cell r="H395"/>
          <cell r="I395"/>
          <cell r="J395"/>
          <cell r="K395"/>
          <cell r="L395"/>
          <cell r="M395" t="str">
            <v>RE_PG1</v>
          </cell>
          <cell r="N395" t="str">
            <v>PG1</v>
          </cell>
          <cell r="O395">
            <v>232.2</v>
          </cell>
          <cell r="P395">
            <v>255.42000000000002</v>
          </cell>
          <cell r="Q395" t="e">
            <v>#DIV/0!</v>
          </cell>
          <cell r="R395">
            <v>387</v>
          </cell>
          <cell r="S395">
            <v>425.70000000000005</v>
          </cell>
          <cell r="T395"/>
          <cell r="U395">
            <v>574.70000000000005</v>
          </cell>
        </row>
        <row r="396">
          <cell r="D396" t="str">
            <v>RESI-152DI-SIO</v>
          </cell>
          <cell r="E396"/>
          <cell r="F396" t="str">
            <v>RE-271.181</v>
          </cell>
          <cell r="G396" t="str">
            <v>BIGIOs – DIGITALE EINGÄNGE</v>
          </cell>
          <cell r="H396"/>
          <cell r="I396"/>
          <cell r="J396"/>
          <cell r="K396"/>
          <cell r="L396"/>
          <cell r="M396" t="str">
            <v>RE_PG1</v>
          </cell>
          <cell r="N396" t="str">
            <v>PG1</v>
          </cell>
          <cell r="O396">
            <v>237</v>
          </cell>
          <cell r="P396">
            <v>260.70000000000005</v>
          </cell>
          <cell r="Q396" t="e">
            <v>#DIV/0!</v>
          </cell>
          <cell r="R396">
            <v>395</v>
          </cell>
          <cell r="S396">
            <v>434.50000000000006</v>
          </cell>
          <cell r="T396"/>
          <cell r="U396">
            <v>586.59999999999991</v>
          </cell>
        </row>
        <row r="397">
          <cell r="D397" t="str">
            <v>RESI-152DI-ETH</v>
          </cell>
          <cell r="E397"/>
          <cell r="F397" t="str">
            <v>RE-271.182</v>
          </cell>
          <cell r="G397" t="str">
            <v>BIGIOs – DIGITALE EINGÄNGE</v>
          </cell>
          <cell r="H397"/>
          <cell r="I397"/>
          <cell r="J397"/>
          <cell r="K397"/>
          <cell r="L397"/>
          <cell r="M397" t="str">
            <v>RE_PG1</v>
          </cell>
          <cell r="N397" t="str">
            <v>PG1</v>
          </cell>
          <cell r="O397">
            <v>258</v>
          </cell>
          <cell r="P397">
            <v>283.8</v>
          </cell>
          <cell r="Q397" t="e">
            <v>#DIV/0!</v>
          </cell>
          <cell r="R397">
            <v>430</v>
          </cell>
          <cell r="S397">
            <v>473.00000000000006</v>
          </cell>
          <cell r="T397"/>
          <cell r="U397">
            <v>638.54999999999995</v>
          </cell>
        </row>
        <row r="398">
          <cell r="D398" t="str">
            <v>RESI-6DO-SIO</v>
          </cell>
          <cell r="E398"/>
          <cell r="F398" t="str">
            <v>RE-271.183</v>
          </cell>
          <cell r="G398" t="str">
            <v>BIGIOs – DIGITALE EINGÄNGE</v>
          </cell>
          <cell r="H398"/>
          <cell r="I398"/>
          <cell r="J398"/>
          <cell r="K398"/>
          <cell r="L398"/>
          <cell r="M398" t="str">
            <v>RE_PG1</v>
          </cell>
          <cell r="N398" t="str">
            <v>PG1</v>
          </cell>
          <cell r="O398">
            <v>106.8</v>
          </cell>
          <cell r="P398">
            <v>117.48</v>
          </cell>
          <cell r="Q398" t="e">
            <v>#DIV/0!</v>
          </cell>
          <cell r="R398">
            <v>178</v>
          </cell>
          <cell r="S398">
            <v>195.8</v>
          </cell>
          <cell r="T398"/>
          <cell r="U398">
            <v>264.34999999999997</v>
          </cell>
        </row>
        <row r="399">
          <cell r="D399" t="str">
            <v>RESI-6DO-ETH</v>
          </cell>
          <cell r="E399"/>
          <cell r="F399" t="str">
            <v>RE-271.184</v>
          </cell>
          <cell r="G399" t="str">
            <v>BIGIOs – DIGITALE AUSGÄNGE</v>
          </cell>
          <cell r="H399"/>
          <cell r="I399"/>
          <cell r="J399"/>
          <cell r="K399"/>
          <cell r="L399"/>
          <cell r="M399" t="str">
            <v>RE_PG1</v>
          </cell>
          <cell r="N399" t="str">
            <v>PG1</v>
          </cell>
          <cell r="O399">
            <v>129</v>
          </cell>
          <cell r="P399">
            <v>141.9</v>
          </cell>
          <cell r="Q399" t="e">
            <v>#DIV/0!</v>
          </cell>
          <cell r="R399">
            <v>215</v>
          </cell>
          <cell r="S399">
            <v>236.50000000000003</v>
          </cell>
          <cell r="T399"/>
          <cell r="U399">
            <v>319.3</v>
          </cell>
        </row>
        <row r="400">
          <cell r="D400" t="str">
            <v>RESI-12DO-SIO</v>
          </cell>
          <cell r="E400"/>
          <cell r="F400" t="str">
            <v>RE-271.185</v>
          </cell>
          <cell r="G400" t="str">
            <v>BIGIOs – DIGITALE AUSGÄNGE</v>
          </cell>
          <cell r="H400"/>
          <cell r="I400"/>
          <cell r="J400"/>
          <cell r="K400"/>
          <cell r="L400"/>
          <cell r="M400" t="str">
            <v>RE_PG1</v>
          </cell>
          <cell r="N400" t="str">
            <v>PG1</v>
          </cell>
          <cell r="O400">
            <v>121.19999999999999</v>
          </cell>
          <cell r="P400">
            <v>133.32</v>
          </cell>
          <cell r="Q400" t="e">
            <v>#DIV/0!</v>
          </cell>
          <cell r="R400">
            <v>202</v>
          </cell>
          <cell r="S400">
            <v>222.20000000000002</v>
          </cell>
          <cell r="T400"/>
          <cell r="U400">
            <v>299.95</v>
          </cell>
        </row>
        <row r="401">
          <cell r="D401" t="str">
            <v>RESI-12DO-ETH</v>
          </cell>
          <cell r="E401"/>
          <cell r="F401" t="str">
            <v>RE-271.186</v>
          </cell>
          <cell r="G401" t="str">
            <v>BIGIOs – DIGITALE AUSGÄNGE</v>
          </cell>
          <cell r="H401"/>
          <cell r="I401"/>
          <cell r="J401"/>
          <cell r="K401"/>
          <cell r="L401"/>
          <cell r="M401" t="str">
            <v>RE_PG1</v>
          </cell>
          <cell r="N401" t="str">
            <v>PG1</v>
          </cell>
          <cell r="O401">
            <v>143.39999999999998</v>
          </cell>
          <cell r="P401">
            <v>157.73999999999998</v>
          </cell>
          <cell r="Q401" t="e">
            <v>#DIV/0!</v>
          </cell>
          <cell r="R401">
            <v>239</v>
          </cell>
          <cell r="S401">
            <v>262.90000000000003</v>
          </cell>
          <cell r="T401"/>
          <cell r="U401">
            <v>354.90000000000003</v>
          </cell>
        </row>
        <row r="402">
          <cell r="D402" t="str">
            <v>RESI-24DO-SIO</v>
          </cell>
          <cell r="E402"/>
          <cell r="F402" t="str">
            <v>RE-271.187</v>
          </cell>
          <cell r="G402" t="str">
            <v>BIGIOs – DIGITALE AUSGÄNGE</v>
          </cell>
          <cell r="H402"/>
          <cell r="I402"/>
          <cell r="J402"/>
          <cell r="K402"/>
          <cell r="L402"/>
          <cell r="M402" t="str">
            <v>RE_PG1</v>
          </cell>
          <cell r="N402" t="str">
            <v>PG1</v>
          </cell>
          <cell r="O402">
            <v>142.80000000000001</v>
          </cell>
          <cell r="P402">
            <v>157.08000000000001</v>
          </cell>
          <cell r="Q402" t="e">
            <v>#DIV/0!</v>
          </cell>
          <cell r="R402">
            <v>238</v>
          </cell>
          <cell r="S402">
            <v>261.8</v>
          </cell>
          <cell r="T402"/>
          <cell r="U402">
            <v>353.45</v>
          </cell>
        </row>
        <row r="403">
          <cell r="D403" t="str">
            <v>RESI-24DO-ETH</v>
          </cell>
          <cell r="E403"/>
          <cell r="F403" t="str">
            <v>RE-271.188</v>
          </cell>
          <cell r="G403" t="str">
            <v>BIGIOs – DIGITALE AUSGÄNGE</v>
          </cell>
          <cell r="H403"/>
          <cell r="I403"/>
          <cell r="J403"/>
          <cell r="K403"/>
          <cell r="L403"/>
          <cell r="M403" t="str">
            <v>RE_PG1</v>
          </cell>
          <cell r="N403" t="str">
            <v>PG1</v>
          </cell>
          <cell r="O403">
            <v>165</v>
          </cell>
          <cell r="P403">
            <v>181.50000000000003</v>
          </cell>
          <cell r="Q403" t="e">
            <v>#DIV/0!</v>
          </cell>
          <cell r="R403">
            <v>275</v>
          </cell>
          <cell r="S403">
            <v>302.5</v>
          </cell>
          <cell r="T403"/>
          <cell r="U403">
            <v>408.40000000000003</v>
          </cell>
        </row>
        <row r="404">
          <cell r="D404" t="str">
            <v>RESI-30DO-SIO</v>
          </cell>
          <cell r="E404"/>
          <cell r="F404" t="str">
            <v>RE-271.189</v>
          </cell>
          <cell r="G404" t="str">
            <v>BIGIOs – DIGITALE AUSGÄNGE</v>
          </cell>
          <cell r="H404"/>
          <cell r="I404"/>
          <cell r="J404"/>
          <cell r="K404"/>
          <cell r="L404"/>
          <cell r="M404" t="str">
            <v>RE_PG1</v>
          </cell>
          <cell r="N404" t="str">
            <v>PG1</v>
          </cell>
          <cell r="O404">
            <v>160.80000000000001</v>
          </cell>
          <cell r="P404">
            <v>176.88000000000002</v>
          </cell>
          <cell r="Q404" t="e">
            <v>#DIV/0!</v>
          </cell>
          <cell r="R404">
            <v>268</v>
          </cell>
          <cell r="S404">
            <v>294.8</v>
          </cell>
          <cell r="T404"/>
          <cell r="U404">
            <v>398</v>
          </cell>
        </row>
        <row r="405">
          <cell r="D405" t="str">
            <v>RESI-30DO-ETH</v>
          </cell>
          <cell r="E405"/>
          <cell r="F405" t="str">
            <v>RE-271.190</v>
          </cell>
          <cell r="G405" t="str">
            <v>BIGIOs – DIGITALE AUSGÄNGE</v>
          </cell>
          <cell r="H405"/>
          <cell r="I405"/>
          <cell r="J405"/>
          <cell r="K405"/>
          <cell r="L405"/>
          <cell r="M405" t="str">
            <v>RE_PG1</v>
          </cell>
          <cell r="N405" t="str">
            <v>PG1</v>
          </cell>
          <cell r="O405">
            <v>183</v>
          </cell>
          <cell r="P405">
            <v>201.3</v>
          </cell>
          <cell r="Q405" t="e">
            <v>#DIV/0!</v>
          </cell>
          <cell r="R405">
            <v>305</v>
          </cell>
          <cell r="S405">
            <v>335.5</v>
          </cell>
          <cell r="T405"/>
          <cell r="U405">
            <v>452.95000000000005</v>
          </cell>
        </row>
        <row r="406">
          <cell r="D406" t="str">
            <v>RESI-60DO-SIO</v>
          </cell>
          <cell r="E406"/>
          <cell r="F406" t="str">
            <v>RE-271.191</v>
          </cell>
          <cell r="G406" t="str">
            <v>BIGIOs – DIGITALE AUSGÄNGE</v>
          </cell>
          <cell r="H406"/>
          <cell r="I406"/>
          <cell r="J406"/>
          <cell r="K406"/>
          <cell r="L406"/>
          <cell r="M406" t="str">
            <v>RE_PG1</v>
          </cell>
          <cell r="N406" t="str">
            <v>PG1</v>
          </cell>
          <cell r="O406">
            <v>239.39999999999998</v>
          </cell>
          <cell r="P406">
            <v>263.33999999999997</v>
          </cell>
          <cell r="Q406" t="e">
            <v>#DIV/0!</v>
          </cell>
          <cell r="R406">
            <v>399</v>
          </cell>
          <cell r="S406">
            <v>438.90000000000003</v>
          </cell>
          <cell r="T406"/>
          <cell r="U406">
            <v>592.5</v>
          </cell>
        </row>
        <row r="407">
          <cell r="D407" t="str">
            <v>RESI-60DO-ETH</v>
          </cell>
          <cell r="E407"/>
          <cell r="F407" t="str">
            <v>RE-271.192</v>
          </cell>
          <cell r="G407" t="str">
            <v>BIGIOs – DIGITALE AUSGÄNGE</v>
          </cell>
          <cell r="H407"/>
          <cell r="I407"/>
          <cell r="J407"/>
          <cell r="K407"/>
          <cell r="L407"/>
          <cell r="M407" t="str">
            <v>RE_PG1</v>
          </cell>
          <cell r="N407" t="str">
            <v>PG1</v>
          </cell>
          <cell r="O407">
            <v>262.2</v>
          </cell>
          <cell r="P407">
            <v>288.42</v>
          </cell>
          <cell r="Q407" t="e">
            <v>#DIV/0!</v>
          </cell>
          <cell r="R407">
            <v>437</v>
          </cell>
          <cell r="S407">
            <v>480.70000000000005</v>
          </cell>
          <cell r="T407"/>
          <cell r="U407">
            <v>648.94999999999993</v>
          </cell>
        </row>
        <row r="408">
          <cell r="D408" t="str">
            <v>RESI-90DO-SIO</v>
          </cell>
          <cell r="E408"/>
          <cell r="F408" t="str">
            <v>RE-271.193</v>
          </cell>
          <cell r="G408" t="str">
            <v>BIGIOs – DIGITALE AUSGÄNGE</v>
          </cell>
          <cell r="H408"/>
          <cell r="I408"/>
          <cell r="J408"/>
          <cell r="K408"/>
          <cell r="L408"/>
          <cell r="M408" t="str">
            <v>RE_PG1</v>
          </cell>
          <cell r="N408" t="str">
            <v>PG1</v>
          </cell>
          <cell r="O408">
            <v>290.39999999999998</v>
          </cell>
          <cell r="P408">
            <v>319.44</v>
          </cell>
          <cell r="Q408" t="e">
            <v>#DIV/0!</v>
          </cell>
          <cell r="R408">
            <v>484</v>
          </cell>
          <cell r="S408">
            <v>532.40000000000009</v>
          </cell>
          <cell r="T408"/>
          <cell r="U408">
            <v>718.75</v>
          </cell>
        </row>
        <row r="409">
          <cell r="D409" t="str">
            <v>RESI-90DO-ETH</v>
          </cell>
          <cell r="E409"/>
          <cell r="F409" t="str">
            <v>RE-271.194</v>
          </cell>
          <cell r="G409" t="str">
            <v>BIGIOs – DIGITALE AUSGÄNGE</v>
          </cell>
          <cell r="H409"/>
          <cell r="I409"/>
          <cell r="J409"/>
          <cell r="K409"/>
          <cell r="L409"/>
          <cell r="M409" t="str">
            <v>RE_PG1</v>
          </cell>
          <cell r="N409" t="str">
            <v>PG1</v>
          </cell>
          <cell r="O409">
            <v>313.2</v>
          </cell>
          <cell r="P409">
            <v>344.52000000000004</v>
          </cell>
          <cell r="Q409" t="e">
            <v>#DIV/0!</v>
          </cell>
          <cell r="R409">
            <v>522</v>
          </cell>
          <cell r="S409">
            <v>574.20000000000005</v>
          </cell>
          <cell r="T409"/>
          <cell r="U409">
            <v>775.15</v>
          </cell>
        </row>
        <row r="410">
          <cell r="D410" t="str">
            <v>RESI-12DOI-SIO</v>
          </cell>
          <cell r="E410"/>
          <cell r="F410" t="str">
            <v>RE-271.195</v>
          </cell>
          <cell r="G410" t="str">
            <v>BIGIOs – DIGITALE AUSGÄNGE</v>
          </cell>
          <cell r="H410"/>
          <cell r="I410"/>
          <cell r="J410"/>
          <cell r="K410"/>
          <cell r="L410"/>
          <cell r="M410" t="str">
            <v>RE_PG1</v>
          </cell>
          <cell r="N410" t="str">
            <v>PG1</v>
          </cell>
          <cell r="O410">
            <v>230.39999999999998</v>
          </cell>
          <cell r="P410">
            <v>253.44</v>
          </cell>
          <cell r="Q410" t="e">
            <v>#DIV/0!</v>
          </cell>
          <cell r="R410">
            <v>384</v>
          </cell>
          <cell r="S410">
            <v>422.40000000000003</v>
          </cell>
          <cell r="T410"/>
          <cell r="U410">
            <v>570.25</v>
          </cell>
        </row>
        <row r="411">
          <cell r="D411" t="str">
            <v>RESI-12DOI-ETH</v>
          </cell>
          <cell r="E411"/>
          <cell r="F411" t="str">
            <v>RE-271.196</v>
          </cell>
          <cell r="G411" t="str">
            <v>BIGIOs – DIGITALE AUSGÄNGE</v>
          </cell>
          <cell r="H411"/>
          <cell r="I411"/>
          <cell r="J411"/>
          <cell r="K411"/>
          <cell r="L411"/>
          <cell r="M411" t="str">
            <v>RE_PG1</v>
          </cell>
          <cell r="N411" t="str">
            <v>PG1</v>
          </cell>
          <cell r="O411">
            <v>252.6</v>
          </cell>
          <cell r="P411">
            <v>277.86</v>
          </cell>
          <cell r="Q411" t="e">
            <v>#DIV/0!</v>
          </cell>
          <cell r="R411">
            <v>421</v>
          </cell>
          <cell r="S411">
            <v>463.1</v>
          </cell>
          <cell r="T411"/>
          <cell r="U411">
            <v>625.20000000000005</v>
          </cell>
        </row>
        <row r="412">
          <cell r="D412" t="str">
            <v>RESI-8CO-SIO</v>
          </cell>
          <cell r="E412"/>
          <cell r="F412" t="str">
            <v>RE-271.197</v>
          </cell>
          <cell r="G412" t="str">
            <v>BIGIOs – DIGITALE AUSGÄNGE</v>
          </cell>
          <cell r="H412"/>
          <cell r="I412"/>
          <cell r="J412"/>
          <cell r="K412"/>
          <cell r="L412"/>
          <cell r="M412" t="str">
            <v>RE_PG1</v>
          </cell>
          <cell r="N412" t="str">
            <v>PG1</v>
          </cell>
          <cell r="O412">
            <v>166.2</v>
          </cell>
          <cell r="P412">
            <v>182.82</v>
          </cell>
          <cell r="Q412" t="e">
            <v>#DIV/0!</v>
          </cell>
          <cell r="R412">
            <v>277</v>
          </cell>
          <cell r="S412">
            <v>304.70000000000005</v>
          </cell>
          <cell r="T412"/>
          <cell r="U412">
            <v>411.34999999999997</v>
          </cell>
        </row>
        <row r="413">
          <cell r="D413" t="str">
            <v>RESI-8CO-ETH</v>
          </cell>
          <cell r="E413"/>
          <cell r="F413" t="str">
            <v>RE-271.198</v>
          </cell>
          <cell r="G413" t="str">
            <v>BIGIOs – DIGITALE AUSGÄNGE</v>
          </cell>
          <cell r="H413"/>
          <cell r="I413"/>
          <cell r="J413"/>
          <cell r="K413"/>
          <cell r="L413"/>
          <cell r="M413" t="str">
            <v>RE_PG1</v>
          </cell>
          <cell r="N413" t="str">
            <v>PG1</v>
          </cell>
          <cell r="O413">
            <v>189</v>
          </cell>
          <cell r="P413">
            <v>207.9</v>
          </cell>
          <cell r="Q413" t="e">
            <v>#DIV/0!</v>
          </cell>
          <cell r="R413">
            <v>315</v>
          </cell>
          <cell r="S413">
            <v>346.5</v>
          </cell>
          <cell r="T413"/>
          <cell r="U413">
            <v>467.8</v>
          </cell>
        </row>
        <row r="414">
          <cell r="D414" t="str">
            <v>RESI-8COBI-SIO</v>
          </cell>
          <cell r="E414"/>
          <cell r="F414" t="str">
            <v>RE-271.199</v>
          </cell>
          <cell r="G414" t="str">
            <v>BIGIOs – DIGITALE AUSGÄNGE</v>
          </cell>
          <cell r="H414"/>
          <cell r="I414"/>
          <cell r="J414"/>
          <cell r="K414"/>
          <cell r="L414"/>
          <cell r="M414" t="str">
            <v>RE_PG1</v>
          </cell>
          <cell r="N414" t="str">
            <v>PG1</v>
          </cell>
          <cell r="O414">
            <v>166.2</v>
          </cell>
          <cell r="P414">
            <v>182.82</v>
          </cell>
          <cell r="Q414" t="e">
            <v>#DIV/0!</v>
          </cell>
          <cell r="R414">
            <v>277</v>
          </cell>
          <cell r="S414">
            <v>304.70000000000005</v>
          </cell>
          <cell r="T414"/>
          <cell r="U414">
            <v>411.34999999999997</v>
          </cell>
        </row>
        <row r="415">
          <cell r="D415" t="str">
            <v>RESI-8COBI-ETH</v>
          </cell>
          <cell r="E415"/>
          <cell r="F415" t="str">
            <v>RE-271.200</v>
          </cell>
          <cell r="G415" t="str">
            <v>BIGIOs – DIGITALE AUSGÄNGE</v>
          </cell>
          <cell r="H415"/>
          <cell r="I415"/>
          <cell r="J415"/>
          <cell r="K415"/>
          <cell r="L415"/>
          <cell r="M415" t="str">
            <v>RE_PG1</v>
          </cell>
          <cell r="N415" t="str">
            <v>PG1</v>
          </cell>
          <cell r="O415">
            <v>189</v>
          </cell>
          <cell r="P415">
            <v>207.9</v>
          </cell>
          <cell r="Q415" t="e">
            <v>#DIV/0!</v>
          </cell>
          <cell r="R415">
            <v>315</v>
          </cell>
          <cell r="S415">
            <v>346.5</v>
          </cell>
          <cell r="T415"/>
          <cell r="U415">
            <v>467.8</v>
          </cell>
        </row>
        <row r="416">
          <cell r="D416" t="str">
            <v>RESI-8RO-SIO</v>
          </cell>
          <cell r="E416"/>
          <cell r="F416" t="str">
            <v>RE-271.201</v>
          </cell>
          <cell r="G416" t="str">
            <v>BIGIOs – DIGITALE AUSGÄNGE</v>
          </cell>
          <cell r="H416"/>
          <cell r="I416"/>
          <cell r="J416"/>
          <cell r="K416"/>
          <cell r="L416"/>
          <cell r="M416" t="str">
            <v>RE_PG1</v>
          </cell>
          <cell r="N416" t="str">
            <v>PG1</v>
          </cell>
          <cell r="O416">
            <v>129</v>
          </cell>
          <cell r="P416">
            <v>141.9</v>
          </cell>
          <cell r="Q416" t="e">
            <v>#DIV/0!</v>
          </cell>
          <cell r="R416">
            <v>215</v>
          </cell>
          <cell r="S416">
            <v>236.50000000000003</v>
          </cell>
          <cell r="T416"/>
          <cell r="U416">
            <v>319.3</v>
          </cell>
        </row>
        <row r="417">
          <cell r="D417" t="str">
            <v>RESI-8RO-ETH</v>
          </cell>
          <cell r="E417"/>
          <cell r="F417" t="str">
            <v>RE-271.202</v>
          </cell>
          <cell r="G417" t="str">
            <v>BIGIOs – DIGITALE AUSGÄNGE</v>
          </cell>
          <cell r="H417"/>
          <cell r="I417"/>
          <cell r="J417"/>
          <cell r="K417"/>
          <cell r="L417"/>
          <cell r="M417" t="str">
            <v>RE_PG1</v>
          </cell>
          <cell r="N417" t="str">
            <v>PG1</v>
          </cell>
          <cell r="O417">
            <v>151.80000000000001</v>
          </cell>
          <cell r="P417">
            <v>166.98000000000002</v>
          </cell>
          <cell r="Q417" t="e">
            <v>#DIV/0!</v>
          </cell>
          <cell r="R417">
            <v>253</v>
          </cell>
          <cell r="S417">
            <v>278.3</v>
          </cell>
          <cell r="T417"/>
          <cell r="U417">
            <v>375.7</v>
          </cell>
        </row>
        <row r="418">
          <cell r="D418" t="str">
            <v>RESI-12RO-SIO</v>
          </cell>
          <cell r="E418"/>
          <cell r="F418" t="str">
            <v>RE-271.203</v>
          </cell>
          <cell r="G418" t="str">
            <v>BIGIOs – DIGITALE AUSGÄNGE</v>
          </cell>
          <cell r="H418"/>
          <cell r="I418"/>
          <cell r="J418"/>
          <cell r="K418"/>
          <cell r="L418"/>
          <cell r="M418" t="str">
            <v>RE_PG1</v>
          </cell>
          <cell r="N418" t="str">
            <v>PG1</v>
          </cell>
          <cell r="O418">
            <v>174.6</v>
          </cell>
          <cell r="P418">
            <v>192.06</v>
          </cell>
          <cell r="Q418" t="e">
            <v>#DIV/0!</v>
          </cell>
          <cell r="R418">
            <v>291</v>
          </cell>
          <cell r="S418">
            <v>320.10000000000002</v>
          </cell>
          <cell r="T418"/>
          <cell r="U418">
            <v>432.15000000000003</v>
          </cell>
        </row>
        <row r="419">
          <cell r="D419" t="str">
            <v>RESI-12RO-ETH</v>
          </cell>
          <cell r="E419"/>
          <cell r="F419" t="str">
            <v>RE-271.204</v>
          </cell>
          <cell r="G419" t="str">
            <v>BIGIOs – DIGITALE AUSGÄNGE</v>
          </cell>
          <cell r="H419"/>
          <cell r="I419"/>
          <cell r="J419"/>
          <cell r="K419"/>
          <cell r="L419"/>
          <cell r="M419" t="str">
            <v>RE_PG1</v>
          </cell>
          <cell r="N419" t="str">
            <v>PG1</v>
          </cell>
          <cell r="O419">
            <v>197.4</v>
          </cell>
          <cell r="P419">
            <v>217.14000000000001</v>
          </cell>
          <cell r="Q419" t="e">
            <v>#DIV/0!</v>
          </cell>
          <cell r="R419">
            <v>329</v>
          </cell>
          <cell r="S419">
            <v>361.90000000000003</v>
          </cell>
          <cell r="T419"/>
          <cell r="U419">
            <v>488.54999999999995</v>
          </cell>
        </row>
        <row r="420">
          <cell r="D420" t="str">
            <v>RESI-16RO-SIO</v>
          </cell>
          <cell r="E420"/>
          <cell r="F420" t="str">
            <v>RE-271.205</v>
          </cell>
          <cell r="G420" t="str">
            <v>BIGIOs – DIGITALE AUSGÄNGE</v>
          </cell>
          <cell r="H420"/>
          <cell r="I420"/>
          <cell r="J420"/>
          <cell r="K420"/>
          <cell r="L420"/>
          <cell r="M420" t="str">
            <v>RE_PG1</v>
          </cell>
          <cell r="N420" t="str">
            <v>PG1</v>
          </cell>
          <cell r="O420">
            <v>165</v>
          </cell>
          <cell r="P420">
            <v>181.50000000000003</v>
          </cell>
          <cell r="Q420" t="e">
            <v>#DIV/0!</v>
          </cell>
          <cell r="R420">
            <v>275</v>
          </cell>
          <cell r="S420">
            <v>302.5</v>
          </cell>
          <cell r="T420"/>
          <cell r="U420">
            <v>408.40000000000003</v>
          </cell>
        </row>
        <row r="421">
          <cell r="D421" t="str">
            <v>RESI-16RO-ETH</v>
          </cell>
          <cell r="E421"/>
          <cell r="F421" t="str">
            <v>RE-271.206</v>
          </cell>
          <cell r="G421" t="str">
            <v>BIGIOs – DIGITALE AUSGÄNGE</v>
          </cell>
          <cell r="H421"/>
          <cell r="I421"/>
          <cell r="J421"/>
          <cell r="K421"/>
          <cell r="L421"/>
          <cell r="M421" t="str">
            <v>RE_PG1</v>
          </cell>
          <cell r="N421" t="str">
            <v>PG1</v>
          </cell>
          <cell r="O421">
            <v>187.2</v>
          </cell>
          <cell r="P421">
            <v>205.92000000000002</v>
          </cell>
          <cell r="Q421" t="e">
            <v>#DIV/0!</v>
          </cell>
          <cell r="R421">
            <v>312</v>
          </cell>
          <cell r="S421">
            <v>343.20000000000005</v>
          </cell>
          <cell r="T421"/>
          <cell r="U421">
            <v>463.29999999999995</v>
          </cell>
        </row>
        <row r="422">
          <cell r="D422" t="str">
            <v>RESI-24RO-SIO</v>
          </cell>
          <cell r="E422"/>
          <cell r="F422" t="str">
            <v>RE-271.207</v>
          </cell>
          <cell r="G422" t="str">
            <v>BIGIOs – DIGITALE AUSGÄNGE</v>
          </cell>
          <cell r="H422"/>
          <cell r="I422"/>
          <cell r="J422"/>
          <cell r="K422"/>
          <cell r="L422"/>
          <cell r="M422" t="str">
            <v>RE_PG1</v>
          </cell>
          <cell r="N422" t="str">
            <v>PG1</v>
          </cell>
          <cell r="O422">
            <v>260.39999999999998</v>
          </cell>
          <cell r="P422">
            <v>286.44</v>
          </cell>
          <cell r="Q422" t="e">
            <v>#DIV/0!</v>
          </cell>
          <cell r="R422">
            <v>434</v>
          </cell>
          <cell r="S422">
            <v>477.40000000000003</v>
          </cell>
          <cell r="T422"/>
          <cell r="U422">
            <v>644.5</v>
          </cell>
        </row>
        <row r="423">
          <cell r="D423" t="str">
            <v>RESI-24RO-ETH</v>
          </cell>
          <cell r="E423"/>
          <cell r="F423" t="str">
            <v>RE-271.208</v>
          </cell>
          <cell r="G423" t="str">
            <v>BIGIOs – DIGITALE AUSGÄNGE</v>
          </cell>
          <cell r="H423"/>
          <cell r="I423"/>
          <cell r="J423"/>
          <cell r="K423"/>
          <cell r="L423"/>
          <cell r="M423" t="str">
            <v>RE_PG1</v>
          </cell>
          <cell r="N423" t="str">
            <v>PG1</v>
          </cell>
          <cell r="O423">
            <v>282.60000000000002</v>
          </cell>
          <cell r="P423">
            <v>310.86000000000007</v>
          </cell>
          <cell r="Q423" t="e">
            <v>#DIV/0!</v>
          </cell>
          <cell r="R423">
            <v>471</v>
          </cell>
          <cell r="S423">
            <v>518.1</v>
          </cell>
          <cell r="T423"/>
          <cell r="U423">
            <v>699.44999999999993</v>
          </cell>
        </row>
        <row r="424">
          <cell r="D424" t="str">
            <v>RESI-S8PO-SIO</v>
          </cell>
          <cell r="E424"/>
          <cell r="F424" t="str">
            <v>RE-271.209</v>
          </cell>
          <cell r="G424" t="str">
            <v>BIGIOs – DIGITALE AUSGÄNGE</v>
          </cell>
          <cell r="H424"/>
          <cell r="I424"/>
          <cell r="J424"/>
          <cell r="K424"/>
          <cell r="L424"/>
          <cell r="M424" t="str">
            <v>RE_PG1</v>
          </cell>
          <cell r="N424" t="str">
            <v>PG1</v>
          </cell>
          <cell r="O424">
            <v>185.39999999999998</v>
          </cell>
          <cell r="P424">
            <v>203.94</v>
          </cell>
          <cell r="Q424" t="e">
            <v>#DIV/0!</v>
          </cell>
          <cell r="R424">
            <v>309</v>
          </cell>
          <cell r="S424">
            <v>339.90000000000003</v>
          </cell>
          <cell r="T424"/>
          <cell r="U424">
            <v>458.84999999999997</v>
          </cell>
        </row>
        <row r="425">
          <cell r="D425" t="str">
            <v>RESI-S8PO-ETH</v>
          </cell>
          <cell r="E425"/>
          <cell r="F425" t="str">
            <v>RE-271.210</v>
          </cell>
          <cell r="G425" t="str">
            <v>BIGIOs – DIGITALE AUSGÄNGE</v>
          </cell>
          <cell r="H425"/>
          <cell r="I425"/>
          <cell r="J425"/>
          <cell r="K425"/>
          <cell r="L425"/>
          <cell r="M425" t="str">
            <v>RE_PG1</v>
          </cell>
          <cell r="N425" t="str">
            <v>PG1</v>
          </cell>
          <cell r="O425">
            <v>207.6</v>
          </cell>
          <cell r="P425">
            <v>228.36</v>
          </cell>
          <cell r="Q425" t="e">
            <v>#DIV/0!</v>
          </cell>
          <cell r="R425">
            <v>346</v>
          </cell>
          <cell r="S425">
            <v>380.6</v>
          </cell>
          <cell r="T425"/>
          <cell r="U425">
            <v>513.80000000000007</v>
          </cell>
        </row>
        <row r="426">
          <cell r="D426" t="str">
            <v>RESI-8PO-SIO</v>
          </cell>
          <cell r="E426"/>
          <cell r="F426" t="str">
            <v>RE-271.211</v>
          </cell>
          <cell r="G426" t="str">
            <v>BIGIOs – DIGITALE AUSGÄNGE</v>
          </cell>
          <cell r="H426"/>
          <cell r="I426"/>
          <cell r="J426"/>
          <cell r="K426"/>
          <cell r="L426"/>
          <cell r="M426" t="str">
            <v>RE_PG1</v>
          </cell>
          <cell r="N426" t="str">
            <v>PG1</v>
          </cell>
          <cell r="O426">
            <v>190.8</v>
          </cell>
          <cell r="P426">
            <v>209.88000000000002</v>
          </cell>
          <cell r="Q426" t="e">
            <v>#DIV/0!</v>
          </cell>
          <cell r="R426">
            <v>318</v>
          </cell>
          <cell r="S426">
            <v>349.8</v>
          </cell>
          <cell r="T426"/>
          <cell r="U426">
            <v>472.25</v>
          </cell>
        </row>
        <row r="427">
          <cell r="D427" t="str">
            <v>RESI-8PO-ETH</v>
          </cell>
          <cell r="E427"/>
          <cell r="F427" t="str">
            <v>RE-271.212</v>
          </cell>
          <cell r="G427" t="str">
            <v>BIGIOs – DIGITALE AUSGÄNGE</v>
          </cell>
          <cell r="H427"/>
          <cell r="I427"/>
          <cell r="J427"/>
          <cell r="K427"/>
          <cell r="L427"/>
          <cell r="M427" t="str">
            <v>RE_PG1</v>
          </cell>
          <cell r="N427" t="str">
            <v>PG1</v>
          </cell>
          <cell r="O427">
            <v>213</v>
          </cell>
          <cell r="P427">
            <v>234.3</v>
          </cell>
          <cell r="Q427" t="e">
            <v>#DIV/0!</v>
          </cell>
          <cell r="R427">
            <v>355</v>
          </cell>
          <cell r="S427">
            <v>390.50000000000006</v>
          </cell>
          <cell r="T427"/>
          <cell r="U427">
            <v>527.20000000000005</v>
          </cell>
        </row>
        <row r="428">
          <cell r="D428" t="str">
            <v>RESI-S12PO-SIO</v>
          </cell>
          <cell r="E428"/>
          <cell r="F428" t="str">
            <v>RE-271.213</v>
          </cell>
          <cell r="G428" t="str">
            <v>BIGIOs – DIGITALE AUSGÄNGE</v>
          </cell>
          <cell r="H428"/>
          <cell r="I428"/>
          <cell r="J428"/>
          <cell r="K428"/>
          <cell r="L428"/>
          <cell r="M428" t="str">
            <v>RE_PG1</v>
          </cell>
          <cell r="N428" t="str">
            <v>PG1</v>
          </cell>
          <cell r="O428">
            <v>244.79999999999998</v>
          </cell>
          <cell r="P428">
            <v>269.28000000000003</v>
          </cell>
          <cell r="Q428" t="e">
            <v>#DIV/0!</v>
          </cell>
          <cell r="R428">
            <v>408</v>
          </cell>
          <cell r="S428">
            <v>448.8</v>
          </cell>
          <cell r="T428"/>
          <cell r="U428">
            <v>605.90000000000009</v>
          </cell>
        </row>
        <row r="429">
          <cell r="D429" t="str">
            <v>RESI-S12PO-ETH</v>
          </cell>
          <cell r="E429"/>
          <cell r="F429" t="str">
            <v>RE-271.214</v>
          </cell>
          <cell r="G429" t="str">
            <v>BIGIOs – DIGITALE AUSGÄNGE</v>
          </cell>
          <cell r="H429"/>
          <cell r="I429"/>
          <cell r="J429"/>
          <cell r="K429"/>
          <cell r="L429"/>
          <cell r="M429" t="str">
            <v>RE_PG1</v>
          </cell>
          <cell r="N429" t="str">
            <v>PG1</v>
          </cell>
          <cell r="O429">
            <v>267.60000000000002</v>
          </cell>
          <cell r="P429">
            <v>294.36000000000007</v>
          </cell>
          <cell r="Q429" t="e">
            <v>#DIV/0!</v>
          </cell>
          <cell r="R429">
            <v>446</v>
          </cell>
          <cell r="S429">
            <v>490.6</v>
          </cell>
          <cell r="T429"/>
          <cell r="U429">
            <v>662.30000000000007</v>
          </cell>
        </row>
        <row r="430">
          <cell r="D430" t="str">
            <v>RESI-10SSR-1A-SIO</v>
          </cell>
          <cell r="E430"/>
          <cell r="F430" t="str">
            <v>RE-271.215</v>
          </cell>
          <cell r="G430" t="str">
            <v>BIGIOs – DIGITALE AUSGÄNGE</v>
          </cell>
          <cell r="H430"/>
          <cell r="I430"/>
          <cell r="J430"/>
          <cell r="K430"/>
          <cell r="L430"/>
          <cell r="M430" t="str">
            <v>RE_PG1</v>
          </cell>
          <cell r="N430" t="str">
            <v>PG1</v>
          </cell>
          <cell r="O430">
            <v>288.60000000000002</v>
          </cell>
          <cell r="P430">
            <v>317.46000000000004</v>
          </cell>
          <cell r="Q430" t="e">
            <v>#DIV/0!</v>
          </cell>
          <cell r="R430">
            <v>481</v>
          </cell>
          <cell r="S430">
            <v>529.1</v>
          </cell>
          <cell r="T430"/>
          <cell r="U430">
            <v>714.30000000000007</v>
          </cell>
        </row>
        <row r="431">
          <cell r="D431" t="str">
            <v>RESI-10SSR-1A-ETH</v>
          </cell>
          <cell r="E431"/>
          <cell r="F431" t="str">
            <v>RE-271.216</v>
          </cell>
          <cell r="G431" t="str">
            <v>BIGIOs – DIGITALE AUSGÄNGE</v>
          </cell>
          <cell r="H431"/>
          <cell r="I431"/>
          <cell r="J431"/>
          <cell r="K431"/>
          <cell r="L431"/>
          <cell r="M431" t="str">
            <v>RE_PG1</v>
          </cell>
          <cell r="N431" t="str">
            <v>PG1</v>
          </cell>
          <cell r="O431">
            <v>311.39999999999998</v>
          </cell>
          <cell r="P431">
            <v>342.54</v>
          </cell>
          <cell r="Q431" t="e">
            <v>#DIV/0!</v>
          </cell>
          <cell r="R431">
            <v>519</v>
          </cell>
          <cell r="S431">
            <v>570.90000000000009</v>
          </cell>
          <cell r="T431"/>
          <cell r="U431">
            <v>770.69999999999993</v>
          </cell>
        </row>
        <row r="432">
          <cell r="D432" t="str">
            <v>RESI-10SSR-3A-SIO</v>
          </cell>
          <cell r="E432"/>
          <cell r="F432" t="str">
            <v>RE-271.217</v>
          </cell>
          <cell r="G432" t="str">
            <v>BIGIOs – DIGITALE AUSGÄNGE</v>
          </cell>
          <cell r="H432"/>
          <cell r="I432"/>
          <cell r="J432"/>
          <cell r="K432"/>
          <cell r="L432"/>
          <cell r="M432" t="str">
            <v>RE_PG1</v>
          </cell>
          <cell r="N432" t="str">
            <v>PG1</v>
          </cell>
          <cell r="O432">
            <v>288.60000000000002</v>
          </cell>
          <cell r="P432">
            <v>317.46000000000004</v>
          </cell>
          <cell r="Q432" t="e">
            <v>#DIV/0!</v>
          </cell>
          <cell r="R432">
            <v>481</v>
          </cell>
          <cell r="S432">
            <v>529.1</v>
          </cell>
          <cell r="T432"/>
          <cell r="U432">
            <v>714.30000000000007</v>
          </cell>
        </row>
        <row r="433">
          <cell r="D433" t="str">
            <v>RESI-10SSR-3A-ETH</v>
          </cell>
          <cell r="E433"/>
          <cell r="F433" t="str">
            <v>RE-271.218</v>
          </cell>
          <cell r="G433" t="str">
            <v>BIGIOs – DIGITALE AUSGÄNGE</v>
          </cell>
          <cell r="H433"/>
          <cell r="I433"/>
          <cell r="J433"/>
          <cell r="K433"/>
          <cell r="L433"/>
          <cell r="M433" t="str">
            <v>RE_PG1</v>
          </cell>
          <cell r="N433" t="str">
            <v>PG1</v>
          </cell>
          <cell r="O433">
            <v>311.39999999999998</v>
          </cell>
          <cell r="P433">
            <v>342.54</v>
          </cell>
          <cell r="Q433" t="e">
            <v>#DIV/0!</v>
          </cell>
          <cell r="R433">
            <v>519</v>
          </cell>
          <cell r="S433">
            <v>570.90000000000009</v>
          </cell>
          <cell r="T433"/>
          <cell r="U433">
            <v>770.69999999999993</v>
          </cell>
        </row>
        <row r="434">
          <cell r="D434" t="str">
            <v>RESI-10SSR-6A-SIO</v>
          </cell>
          <cell r="E434"/>
          <cell r="F434" t="str">
            <v>RE-271.219</v>
          </cell>
          <cell r="G434" t="str">
            <v>BIGIOs – DIGITALE AUSGÄNGE</v>
          </cell>
          <cell r="H434"/>
          <cell r="I434"/>
          <cell r="J434"/>
          <cell r="K434"/>
          <cell r="L434"/>
          <cell r="M434" t="str">
            <v>RE_PG1</v>
          </cell>
          <cell r="N434" t="str">
            <v>PG1</v>
          </cell>
          <cell r="O434">
            <v>288.60000000000002</v>
          </cell>
          <cell r="P434">
            <v>317.46000000000004</v>
          </cell>
          <cell r="Q434" t="e">
            <v>#DIV/0!</v>
          </cell>
          <cell r="R434">
            <v>481</v>
          </cell>
          <cell r="S434">
            <v>529.1</v>
          </cell>
          <cell r="T434"/>
          <cell r="U434">
            <v>714.30000000000007</v>
          </cell>
        </row>
        <row r="435">
          <cell r="D435" t="str">
            <v>RESI-10SSR-6A-ETH</v>
          </cell>
          <cell r="E435"/>
          <cell r="F435" t="str">
            <v>RE-271.220</v>
          </cell>
          <cell r="G435" t="str">
            <v>BIGIOs – DIGITALE AUSGÄNGE</v>
          </cell>
          <cell r="H435"/>
          <cell r="I435"/>
          <cell r="J435"/>
          <cell r="K435"/>
          <cell r="L435"/>
          <cell r="M435" t="str">
            <v>RE_PG1</v>
          </cell>
          <cell r="N435" t="str">
            <v>PG1</v>
          </cell>
          <cell r="O435">
            <v>311.39999999999998</v>
          </cell>
          <cell r="P435">
            <v>342.54</v>
          </cell>
          <cell r="Q435" t="e">
            <v>#DIV/0!</v>
          </cell>
          <cell r="R435">
            <v>519</v>
          </cell>
          <cell r="S435">
            <v>570.90000000000009</v>
          </cell>
          <cell r="T435"/>
          <cell r="U435">
            <v>770.69999999999993</v>
          </cell>
        </row>
        <row r="436">
          <cell r="D436" t="str">
            <v>RESI-20SSR-1A-SIO</v>
          </cell>
          <cell r="E436"/>
          <cell r="F436" t="str">
            <v>RE-271.221</v>
          </cell>
          <cell r="G436" t="str">
            <v>BIGIOs – DIGITALE AUSGÄNGE</v>
          </cell>
          <cell r="H436"/>
          <cell r="I436"/>
          <cell r="J436"/>
          <cell r="K436"/>
          <cell r="L436"/>
          <cell r="M436" t="str">
            <v>RE_PG1</v>
          </cell>
          <cell r="N436" t="str">
            <v>PG1</v>
          </cell>
          <cell r="O436">
            <v>486</v>
          </cell>
          <cell r="P436">
            <v>534.6</v>
          </cell>
          <cell r="Q436" t="e">
            <v>#DIV/0!</v>
          </cell>
          <cell r="R436">
            <v>810</v>
          </cell>
          <cell r="S436">
            <v>891.00000000000011</v>
          </cell>
          <cell r="T436"/>
          <cell r="U436">
            <v>1202.8499999999999</v>
          </cell>
        </row>
        <row r="437">
          <cell r="D437" t="str">
            <v>RESI-20SSR-1A-ETH</v>
          </cell>
          <cell r="E437"/>
          <cell r="F437" t="str">
            <v>RE-271.222</v>
          </cell>
          <cell r="G437" t="str">
            <v>BIGIOs – DIGITALE AUSGÄNGE</v>
          </cell>
          <cell r="H437"/>
          <cell r="I437"/>
          <cell r="J437"/>
          <cell r="K437"/>
          <cell r="L437"/>
          <cell r="M437" t="str">
            <v>RE_PG1</v>
          </cell>
          <cell r="N437" t="str">
            <v>PG1</v>
          </cell>
          <cell r="O437">
            <v>508.79999999999995</v>
          </cell>
          <cell r="P437">
            <v>559.67999999999995</v>
          </cell>
          <cell r="Q437" t="e">
            <v>#DIV/0!</v>
          </cell>
          <cell r="R437">
            <v>848</v>
          </cell>
          <cell r="S437">
            <v>932.80000000000007</v>
          </cell>
          <cell r="T437"/>
          <cell r="U437">
            <v>1259.3000000000002</v>
          </cell>
        </row>
        <row r="438">
          <cell r="D438" t="str">
            <v>RESI-20SSR-3A-SIO</v>
          </cell>
          <cell r="E438"/>
          <cell r="F438" t="str">
            <v>RE-271.223</v>
          </cell>
          <cell r="G438" t="str">
            <v>BIGIOs – DIGITALE AUSGÄNGE</v>
          </cell>
          <cell r="H438"/>
          <cell r="I438"/>
          <cell r="J438"/>
          <cell r="K438"/>
          <cell r="L438"/>
          <cell r="M438" t="str">
            <v>RE_PG1</v>
          </cell>
          <cell r="N438" t="str">
            <v>PG1</v>
          </cell>
          <cell r="O438">
            <v>486</v>
          </cell>
          <cell r="P438">
            <v>534.6</v>
          </cell>
          <cell r="Q438" t="e">
            <v>#DIV/0!</v>
          </cell>
          <cell r="R438">
            <v>810</v>
          </cell>
          <cell r="S438">
            <v>891.00000000000011</v>
          </cell>
          <cell r="T438"/>
          <cell r="U438">
            <v>1202.8499999999999</v>
          </cell>
        </row>
        <row r="439">
          <cell r="D439" t="str">
            <v>RESI-20SSR-3A-ETH</v>
          </cell>
          <cell r="E439"/>
          <cell r="F439" t="str">
            <v>RE-271.224</v>
          </cell>
          <cell r="G439" t="str">
            <v>BIGIOs – DIGITALE AUSGÄNGE</v>
          </cell>
          <cell r="H439"/>
          <cell r="I439"/>
          <cell r="J439"/>
          <cell r="K439"/>
          <cell r="L439"/>
          <cell r="M439" t="str">
            <v>RE_PG1</v>
          </cell>
          <cell r="N439" t="str">
            <v>PG1</v>
          </cell>
          <cell r="O439">
            <v>508.79999999999995</v>
          </cell>
          <cell r="P439">
            <v>559.67999999999995</v>
          </cell>
          <cell r="Q439" t="e">
            <v>#DIV/0!</v>
          </cell>
          <cell r="R439">
            <v>848</v>
          </cell>
          <cell r="S439">
            <v>932.80000000000007</v>
          </cell>
          <cell r="T439"/>
          <cell r="U439">
            <v>1259.3000000000002</v>
          </cell>
        </row>
        <row r="440">
          <cell r="D440" t="str">
            <v>RESI-20SSR-6A-SIO</v>
          </cell>
          <cell r="E440"/>
          <cell r="F440" t="str">
            <v>RE-271.225</v>
          </cell>
          <cell r="G440" t="str">
            <v>BIGIOs – DIGITALE AUSGÄNGE</v>
          </cell>
          <cell r="H440"/>
          <cell r="I440"/>
          <cell r="J440"/>
          <cell r="K440"/>
          <cell r="L440"/>
          <cell r="M440" t="str">
            <v>RE_PG1</v>
          </cell>
          <cell r="N440" t="str">
            <v>PG1</v>
          </cell>
          <cell r="O440">
            <v>486</v>
          </cell>
          <cell r="P440">
            <v>534.6</v>
          </cell>
          <cell r="Q440" t="e">
            <v>#DIV/0!</v>
          </cell>
          <cell r="R440">
            <v>810</v>
          </cell>
          <cell r="S440">
            <v>891.00000000000011</v>
          </cell>
          <cell r="T440"/>
          <cell r="U440">
            <v>1202.8499999999999</v>
          </cell>
        </row>
        <row r="441">
          <cell r="D441" t="str">
            <v>RESI-20SSR-6A-ETH</v>
          </cell>
          <cell r="E441"/>
          <cell r="F441" t="str">
            <v>RE-271.226</v>
          </cell>
          <cell r="G441" t="str">
            <v>BIGIOs – DIGITALE AUSGÄNGE</v>
          </cell>
          <cell r="H441"/>
          <cell r="I441"/>
          <cell r="J441"/>
          <cell r="K441"/>
          <cell r="L441"/>
          <cell r="M441" t="str">
            <v>RE_PG1</v>
          </cell>
          <cell r="N441" t="str">
            <v>PG1</v>
          </cell>
          <cell r="O441">
            <v>508.79999999999995</v>
          </cell>
          <cell r="P441">
            <v>559.67999999999995</v>
          </cell>
          <cell r="Q441" t="e">
            <v>#DIV/0!</v>
          </cell>
          <cell r="R441">
            <v>848</v>
          </cell>
          <cell r="S441">
            <v>932.80000000000007</v>
          </cell>
          <cell r="T441"/>
          <cell r="U441">
            <v>1259.3000000000002</v>
          </cell>
        </row>
        <row r="442">
          <cell r="D442" t="str">
            <v>RESI-6DI6DO-SIO</v>
          </cell>
          <cell r="E442"/>
          <cell r="F442" t="str">
            <v>RE-271.227</v>
          </cell>
          <cell r="G442" t="str">
            <v>BIGIOs – DIGITALE EINGÄNGE &amp; AUSGÄNGE</v>
          </cell>
          <cell r="H442"/>
          <cell r="I442"/>
          <cell r="J442"/>
          <cell r="K442"/>
          <cell r="L442"/>
          <cell r="M442" t="str">
            <v>RE_PG1</v>
          </cell>
          <cell r="N442" t="str">
            <v>PG1</v>
          </cell>
          <cell r="O442">
            <v>121.19999999999999</v>
          </cell>
          <cell r="P442">
            <v>133.32</v>
          </cell>
          <cell r="Q442" t="e">
            <v>#DIV/0!</v>
          </cell>
          <cell r="R442">
            <v>202</v>
          </cell>
          <cell r="S442">
            <v>222.20000000000002</v>
          </cell>
          <cell r="T442"/>
          <cell r="U442">
            <v>299.95</v>
          </cell>
        </row>
        <row r="443">
          <cell r="D443" t="str">
            <v>RESI-6DI6DO-ETH</v>
          </cell>
          <cell r="E443"/>
          <cell r="F443" t="str">
            <v>RE-271.228</v>
          </cell>
          <cell r="G443" t="str">
            <v>BIGIOs – DIGITALE EINGÄNGE &amp; AUSGÄNGE</v>
          </cell>
          <cell r="H443"/>
          <cell r="I443"/>
          <cell r="J443"/>
          <cell r="K443"/>
          <cell r="L443"/>
          <cell r="M443" t="str">
            <v>RE_PG1</v>
          </cell>
          <cell r="N443" t="str">
            <v>PG1</v>
          </cell>
          <cell r="O443">
            <v>143.39999999999998</v>
          </cell>
          <cell r="P443">
            <v>157.73999999999998</v>
          </cell>
          <cell r="Q443" t="e">
            <v>#DIV/0!</v>
          </cell>
          <cell r="R443">
            <v>239</v>
          </cell>
          <cell r="S443">
            <v>262.90000000000003</v>
          </cell>
          <cell r="T443"/>
          <cell r="U443">
            <v>354.90000000000003</v>
          </cell>
        </row>
        <row r="444">
          <cell r="D444" t="str">
            <v>RESI-12DI12DO-SIO</v>
          </cell>
          <cell r="E444"/>
          <cell r="F444" t="str">
            <v>RE-271.229</v>
          </cell>
          <cell r="G444" t="str">
            <v>BIGIOs – DIGITALE EINGÄNGE &amp; AUSGÄNGE</v>
          </cell>
          <cell r="H444"/>
          <cell r="I444"/>
          <cell r="J444"/>
          <cell r="K444"/>
          <cell r="L444"/>
          <cell r="M444" t="str">
            <v>RE_PG1</v>
          </cell>
          <cell r="N444" t="str">
            <v>PG1</v>
          </cell>
          <cell r="O444">
            <v>142.19999999999999</v>
          </cell>
          <cell r="P444">
            <v>156.41999999999999</v>
          </cell>
          <cell r="Q444" t="e">
            <v>#DIV/0!</v>
          </cell>
          <cell r="R444">
            <v>237</v>
          </cell>
          <cell r="S444">
            <v>260.70000000000005</v>
          </cell>
          <cell r="T444"/>
          <cell r="U444">
            <v>351.95</v>
          </cell>
        </row>
        <row r="445">
          <cell r="D445" t="str">
            <v>RESI-12DI12DO-ETH</v>
          </cell>
          <cell r="E445"/>
          <cell r="F445" t="str">
            <v>RE-271.230</v>
          </cell>
          <cell r="G445" t="str">
            <v>BIGIOs – DIGITALE EINGÄNGE &amp; AUSGÄNGE</v>
          </cell>
          <cell r="H445"/>
          <cell r="I445"/>
          <cell r="J445"/>
          <cell r="K445"/>
          <cell r="L445"/>
          <cell r="M445" t="str">
            <v>RE_PG1</v>
          </cell>
          <cell r="N445" t="str">
            <v>PG1</v>
          </cell>
          <cell r="O445">
            <v>165</v>
          </cell>
          <cell r="P445">
            <v>181.50000000000003</v>
          </cell>
          <cell r="Q445" t="e">
            <v>#DIV/0!</v>
          </cell>
          <cell r="R445">
            <v>275</v>
          </cell>
          <cell r="S445">
            <v>302.5</v>
          </cell>
          <cell r="T445"/>
          <cell r="U445">
            <v>408.40000000000003</v>
          </cell>
        </row>
        <row r="446">
          <cell r="D446" t="str">
            <v>RESI-16DI15DO-SIO</v>
          </cell>
          <cell r="E446"/>
          <cell r="F446" t="str">
            <v>RE-271.231</v>
          </cell>
          <cell r="G446" t="str">
            <v>BIGIOs – DIGITALE EINGÄNGE &amp; AUSGÄNGE</v>
          </cell>
          <cell r="H446"/>
          <cell r="I446"/>
          <cell r="J446"/>
          <cell r="K446"/>
          <cell r="L446"/>
          <cell r="M446" t="str">
            <v>RE_PG1</v>
          </cell>
          <cell r="N446" t="str">
            <v>PG1</v>
          </cell>
          <cell r="O446">
            <v>141.6</v>
          </cell>
          <cell r="P446">
            <v>155.76000000000002</v>
          </cell>
          <cell r="Q446" t="e">
            <v>#DIV/0!</v>
          </cell>
          <cell r="R446">
            <v>236</v>
          </cell>
          <cell r="S446">
            <v>259.60000000000002</v>
          </cell>
          <cell r="T446"/>
          <cell r="U446">
            <v>350.45000000000005</v>
          </cell>
        </row>
        <row r="447">
          <cell r="D447" t="str">
            <v>RESI-16DI15DO-ETH</v>
          </cell>
          <cell r="E447"/>
          <cell r="F447" t="str">
            <v>RE-271.232</v>
          </cell>
          <cell r="G447" t="str">
            <v>BIGIOs – DIGITALE EINGÄNGE &amp; AUSGÄNGE</v>
          </cell>
          <cell r="H447"/>
          <cell r="I447"/>
          <cell r="J447"/>
          <cell r="K447"/>
          <cell r="L447"/>
          <cell r="M447" t="str">
            <v>RE_PG1</v>
          </cell>
          <cell r="N447" t="str">
            <v>PG1</v>
          </cell>
          <cell r="O447">
            <v>163.80000000000001</v>
          </cell>
          <cell r="P447">
            <v>180.18000000000004</v>
          </cell>
          <cell r="Q447" t="e">
            <v>#DIV/0!</v>
          </cell>
          <cell r="R447">
            <v>273</v>
          </cell>
          <cell r="S447">
            <v>300.3</v>
          </cell>
          <cell r="T447"/>
          <cell r="U447">
            <v>405.4</v>
          </cell>
        </row>
        <row r="448">
          <cell r="D448" t="str">
            <v>RESI-32DI30DO-SIO</v>
          </cell>
          <cell r="E448"/>
          <cell r="F448" t="str">
            <v>RE-271.233</v>
          </cell>
          <cell r="G448" t="str">
            <v>BIGIOs – DIGITALE EINGÄNGE &amp; AUSGÄNGE</v>
          </cell>
          <cell r="H448"/>
          <cell r="I448"/>
          <cell r="J448"/>
          <cell r="K448"/>
          <cell r="L448"/>
          <cell r="M448" t="str">
            <v>RE_PG1</v>
          </cell>
          <cell r="N448" t="str">
            <v>PG1</v>
          </cell>
          <cell r="O448">
            <v>193.2</v>
          </cell>
          <cell r="P448">
            <v>212.52</v>
          </cell>
          <cell r="Q448" t="e">
            <v>#DIV/0!</v>
          </cell>
          <cell r="R448">
            <v>322</v>
          </cell>
          <cell r="S448">
            <v>354.20000000000005</v>
          </cell>
          <cell r="T448"/>
          <cell r="U448">
            <v>478.15</v>
          </cell>
        </row>
        <row r="449">
          <cell r="D449" t="str">
            <v>RESI-32DI30DO-ETH</v>
          </cell>
          <cell r="E449"/>
          <cell r="F449" t="str">
            <v>RE-271.234</v>
          </cell>
          <cell r="G449" t="str">
            <v>BIGIOs – DIGITALE EINGÄNGE &amp; AUSGÄNGE</v>
          </cell>
          <cell r="H449"/>
          <cell r="I449"/>
          <cell r="J449"/>
          <cell r="K449"/>
          <cell r="L449"/>
          <cell r="M449" t="str">
            <v>RE_PG1</v>
          </cell>
          <cell r="N449" t="str">
            <v>PG1</v>
          </cell>
          <cell r="O449">
            <v>216</v>
          </cell>
          <cell r="P449">
            <v>237.60000000000002</v>
          </cell>
          <cell r="Q449" t="e">
            <v>#DIV/0!</v>
          </cell>
          <cell r="R449">
            <v>360</v>
          </cell>
          <cell r="S449">
            <v>396.00000000000006</v>
          </cell>
          <cell r="T449"/>
          <cell r="U449">
            <v>534.6</v>
          </cell>
        </row>
        <row r="450">
          <cell r="D450" t="str">
            <v>RESI-64DI60DO-SIO</v>
          </cell>
          <cell r="E450"/>
          <cell r="F450" t="str">
            <v>RE-271.235</v>
          </cell>
          <cell r="G450" t="str">
            <v>BIGIOs – DIGITALE EINGÄNGE &amp; AUSGÄNGE</v>
          </cell>
          <cell r="H450"/>
          <cell r="I450"/>
          <cell r="J450"/>
          <cell r="K450"/>
          <cell r="L450"/>
          <cell r="M450" t="str">
            <v>RE_PG1</v>
          </cell>
          <cell r="N450" t="str">
            <v>PG1</v>
          </cell>
          <cell r="O450">
            <v>311.39999999999998</v>
          </cell>
          <cell r="P450">
            <v>342.54</v>
          </cell>
          <cell r="Q450" t="e">
            <v>#DIV/0!</v>
          </cell>
          <cell r="R450">
            <v>519</v>
          </cell>
          <cell r="S450">
            <v>570.90000000000009</v>
          </cell>
          <cell r="T450"/>
          <cell r="U450">
            <v>770.69999999999993</v>
          </cell>
        </row>
        <row r="451">
          <cell r="D451" t="str">
            <v>RESI-64DI60DO-ETH</v>
          </cell>
          <cell r="E451"/>
          <cell r="F451" t="str">
            <v>RE-271.236</v>
          </cell>
          <cell r="G451" t="str">
            <v>BIGIOs – DIGITALE EINGÄNGE &amp; AUSGÄNGE</v>
          </cell>
          <cell r="H451"/>
          <cell r="I451"/>
          <cell r="J451"/>
          <cell r="K451"/>
          <cell r="L451"/>
          <cell r="M451" t="str">
            <v>RE_PG1</v>
          </cell>
          <cell r="N451" t="str">
            <v>PG1</v>
          </cell>
          <cell r="O451">
            <v>334.2</v>
          </cell>
          <cell r="P451">
            <v>367.62</v>
          </cell>
          <cell r="Q451" t="e">
            <v>#DIV/0!</v>
          </cell>
          <cell r="R451">
            <v>557</v>
          </cell>
          <cell r="S451">
            <v>612.70000000000005</v>
          </cell>
          <cell r="T451"/>
          <cell r="U451">
            <v>827.15000000000009</v>
          </cell>
        </row>
        <row r="452">
          <cell r="D452" t="str">
            <v>RESI-76DI72DO-SIO</v>
          </cell>
          <cell r="E452"/>
          <cell r="F452" t="str">
            <v>RE-271.237</v>
          </cell>
          <cell r="G452" t="str">
            <v>BIGIOs – DIGITALE EINGÄNGE &amp; AUSGÄNGE</v>
          </cell>
          <cell r="H452"/>
          <cell r="I452"/>
          <cell r="J452"/>
          <cell r="K452"/>
          <cell r="L452"/>
          <cell r="M452" t="str">
            <v>RE_PG1</v>
          </cell>
          <cell r="N452" t="str">
            <v>PG1</v>
          </cell>
          <cell r="O452">
            <v>346.79999999999995</v>
          </cell>
          <cell r="P452">
            <v>381.47999999999996</v>
          </cell>
          <cell r="Q452" t="e">
            <v>#DIV/0!</v>
          </cell>
          <cell r="R452">
            <v>578</v>
          </cell>
          <cell r="S452">
            <v>635.80000000000007</v>
          </cell>
          <cell r="T452"/>
          <cell r="U452">
            <v>858.34999999999991</v>
          </cell>
        </row>
        <row r="453">
          <cell r="D453" t="str">
            <v>RESI-76DI72DO-ETH</v>
          </cell>
          <cell r="E453"/>
          <cell r="F453" t="str">
            <v>RE-271.238</v>
          </cell>
          <cell r="G453" t="str">
            <v>BIGIOs – DIGITALE EINGÄNGE &amp; AUSGÄNGE</v>
          </cell>
          <cell r="H453"/>
          <cell r="I453"/>
          <cell r="J453"/>
          <cell r="K453"/>
          <cell r="L453"/>
          <cell r="M453" t="str">
            <v>RE_PG1</v>
          </cell>
          <cell r="N453" t="str">
            <v>PG1</v>
          </cell>
          <cell r="O453">
            <v>369</v>
          </cell>
          <cell r="P453">
            <v>405.90000000000003</v>
          </cell>
          <cell r="Q453" t="e">
            <v>#DIV/0!</v>
          </cell>
          <cell r="R453">
            <v>615</v>
          </cell>
          <cell r="S453">
            <v>676.5</v>
          </cell>
          <cell r="T453"/>
          <cell r="U453">
            <v>913.3</v>
          </cell>
        </row>
        <row r="454">
          <cell r="D454" t="str">
            <v>RESI-10RI8RO-SIO</v>
          </cell>
          <cell r="E454"/>
          <cell r="F454" t="str">
            <v>RE-271.239</v>
          </cell>
          <cell r="G454" t="str">
            <v>BIGIOs – DIGITALE EINGÄNGE &amp; AUSGÄNGE</v>
          </cell>
          <cell r="H454"/>
          <cell r="I454"/>
          <cell r="J454"/>
          <cell r="K454"/>
          <cell r="L454"/>
          <cell r="M454" t="str">
            <v>RE_PG1</v>
          </cell>
          <cell r="N454" t="str">
            <v>PG1</v>
          </cell>
          <cell r="O454">
            <v>75</v>
          </cell>
          <cell r="P454">
            <v>82.5</v>
          </cell>
          <cell r="Q454" t="e">
            <v>#DIV/0!</v>
          </cell>
          <cell r="R454">
            <v>125</v>
          </cell>
          <cell r="S454">
            <v>137.5</v>
          </cell>
          <cell r="T454"/>
          <cell r="U454">
            <v>185.65</v>
          </cell>
        </row>
        <row r="455">
          <cell r="D455" t="str">
            <v>RESI-10RI8RO-ETH</v>
          </cell>
          <cell r="E455"/>
          <cell r="F455" t="str">
            <v>RE-271.240</v>
          </cell>
          <cell r="G455" t="str">
            <v>BIGIOs – DIGITALE EINGÄNGE &amp; AUSGÄNGE</v>
          </cell>
          <cell r="H455"/>
          <cell r="I455"/>
          <cell r="J455"/>
          <cell r="K455"/>
          <cell r="L455"/>
          <cell r="M455" t="str">
            <v>RE_PG1</v>
          </cell>
          <cell r="N455" t="str">
            <v>PG1</v>
          </cell>
          <cell r="O455">
            <v>97.8</v>
          </cell>
          <cell r="P455">
            <v>107.58000000000001</v>
          </cell>
          <cell r="Q455" t="e">
            <v>#DIV/0!</v>
          </cell>
          <cell r="R455">
            <v>163</v>
          </cell>
          <cell r="S455">
            <v>179.3</v>
          </cell>
          <cell r="T455"/>
          <cell r="U455">
            <v>242.04999999999998</v>
          </cell>
        </row>
        <row r="456">
          <cell r="D456" t="str">
            <v>RESI-20RI16RO-SIO</v>
          </cell>
          <cell r="E456"/>
          <cell r="F456" t="str">
            <v>RE-271.241</v>
          </cell>
          <cell r="G456" t="str">
            <v>BIGIOs – DIGITALE EINGÄNGE &amp; AUSGÄNGE</v>
          </cell>
          <cell r="H456"/>
          <cell r="I456"/>
          <cell r="J456"/>
          <cell r="K456"/>
          <cell r="L456"/>
          <cell r="M456" t="str">
            <v>RE_PG1</v>
          </cell>
          <cell r="N456" t="str">
            <v>PG1</v>
          </cell>
          <cell r="O456">
            <v>80.400000000000006</v>
          </cell>
          <cell r="P456">
            <v>88.440000000000012</v>
          </cell>
          <cell r="Q456" t="e">
            <v>#DIV/0!</v>
          </cell>
          <cell r="R456">
            <v>134</v>
          </cell>
          <cell r="S456">
            <v>147.4</v>
          </cell>
          <cell r="T456"/>
          <cell r="U456">
            <v>199</v>
          </cell>
        </row>
        <row r="457">
          <cell r="D457" t="str">
            <v>RESI-20RI16RO-ETH</v>
          </cell>
          <cell r="E457"/>
          <cell r="F457" t="str">
            <v>RE-271.242</v>
          </cell>
          <cell r="G457" t="str">
            <v>BIGIOs – DIGITALE EINGÄNGE &amp; AUSGÄNGE</v>
          </cell>
          <cell r="H457"/>
          <cell r="I457"/>
          <cell r="J457"/>
          <cell r="K457"/>
          <cell r="L457"/>
          <cell r="M457" t="str">
            <v>RE_PG1</v>
          </cell>
          <cell r="N457" t="str">
            <v>PG1</v>
          </cell>
          <cell r="O457">
            <v>102.6</v>
          </cell>
          <cell r="P457">
            <v>112.86</v>
          </cell>
          <cell r="Q457" t="e">
            <v>#DIV/0!</v>
          </cell>
          <cell r="R457">
            <v>171</v>
          </cell>
          <cell r="S457">
            <v>188.10000000000002</v>
          </cell>
          <cell r="T457"/>
          <cell r="U457">
            <v>253.95</v>
          </cell>
        </row>
        <row r="458">
          <cell r="D458" t="str">
            <v>RESI-32DI12RO-SIO</v>
          </cell>
          <cell r="E458"/>
          <cell r="F458" t="str">
            <v>RE-271.243</v>
          </cell>
          <cell r="G458" t="str">
            <v>BIGIOs – DIGITALE EINGÄNGE &amp; AUSGÄNGE</v>
          </cell>
          <cell r="H458"/>
          <cell r="I458"/>
          <cell r="J458"/>
          <cell r="K458"/>
          <cell r="L458"/>
          <cell r="M458" t="str">
            <v>RE_PG1</v>
          </cell>
          <cell r="N458" t="str">
            <v>PG1</v>
          </cell>
          <cell r="O458">
            <v>214.2</v>
          </cell>
          <cell r="P458">
            <v>235.62</v>
          </cell>
          <cell r="Q458" t="e">
            <v>#DIV/0!</v>
          </cell>
          <cell r="R458">
            <v>357</v>
          </cell>
          <cell r="S458">
            <v>392.70000000000005</v>
          </cell>
          <cell r="T458"/>
          <cell r="U458">
            <v>530.15</v>
          </cell>
        </row>
        <row r="459">
          <cell r="D459" t="str">
            <v>RESI-32DI12RO-ETH</v>
          </cell>
          <cell r="E459"/>
          <cell r="F459" t="str">
            <v>RE-271.244</v>
          </cell>
          <cell r="G459" t="str">
            <v>BIGIOs – DIGITALE EINGÄNGE &amp; AUSGÄNGE</v>
          </cell>
          <cell r="H459"/>
          <cell r="I459"/>
          <cell r="J459"/>
          <cell r="K459"/>
          <cell r="L459"/>
          <cell r="M459" t="str">
            <v>RE_PG1</v>
          </cell>
          <cell r="N459" t="str">
            <v>PG1</v>
          </cell>
          <cell r="O459">
            <v>237</v>
          </cell>
          <cell r="P459">
            <v>260.70000000000005</v>
          </cell>
          <cell r="Q459" t="e">
            <v>#DIV/0!</v>
          </cell>
          <cell r="R459">
            <v>395</v>
          </cell>
          <cell r="S459">
            <v>434.50000000000006</v>
          </cell>
          <cell r="T459"/>
          <cell r="U459">
            <v>586.59999999999991</v>
          </cell>
        </row>
        <row r="460">
          <cell r="D460" t="str">
            <v>RESI-32DI24RO-SIO</v>
          </cell>
          <cell r="E460"/>
          <cell r="F460" t="str">
            <v>RE-271.245</v>
          </cell>
          <cell r="G460" t="str">
            <v>BIGIOs – DIGITALE EINGÄNGE &amp; AUSGÄNGE</v>
          </cell>
          <cell r="H460"/>
          <cell r="I460"/>
          <cell r="J460"/>
          <cell r="K460"/>
          <cell r="L460"/>
          <cell r="M460" t="str">
            <v>RE_PG1</v>
          </cell>
          <cell r="N460" t="str">
            <v>PG1</v>
          </cell>
          <cell r="O460">
            <v>300</v>
          </cell>
          <cell r="P460">
            <v>330</v>
          </cell>
          <cell r="Q460" t="e">
            <v>#DIV/0!</v>
          </cell>
          <cell r="R460">
            <v>500</v>
          </cell>
          <cell r="S460">
            <v>550</v>
          </cell>
          <cell r="T460"/>
          <cell r="U460">
            <v>742.5</v>
          </cell>
        </row>
        <row r="461">
          <cell r="D461" t="str">
            <v>RESI-32DI24RO-ETH</v>
          </cell>
          <cell r="E461"/>
          <cell r="F461" t="str">
            <v>RE-271.246</v>
          </cell>
          <cell r="G461" t="str">
            <v>BIGIOs – DIGITALE EINGÄNGE &amp; AUSGÄNGE</v>
          </cell>
          <cell r="H461"/>
          <cell r="I461"/>
          <cell r="J461"/>
          <cell r="K461"/>
          <cell r="L461"/>
          <cell r="M461" t="str">
            <v>RE_PG1</v>
          </cell>
          <cell r="N461" t="str">
            <v>PG1</v>
          </cell>
          <cell r="O461">
            <v>322.79999999999995</v>
          </cell>
          <cell r="P461">
            <v>355.08</v>
          </cell>
          <cell r="Q461" t="e">
            <v>#DIV/0!</v>
          </cell>
          <cell r="R461">
            <v>538</v>
          </cell>
          <cell r="S461">
            <v>591.80000000000007</v>
          </cell>
          <cell r="T461"/>
          <cell r="U461">
            <v>798.94999999999993</v>
          </cell>
        </row>
        <row r="462">
          <cell r="D462" t="str">
            <v>RESI-44DI12DO24RO-SIO</v>
          </cell>
          <cell r="E462"/>
          <cell r="F462" t="str">
            <v>RE-271.247</v>
          </cell>
          <cell r="G462" t="str">
            <v>BIGIOs – DIGITALE EINGÄNGE &amp; AUSGÄNGE</v>
          </cell>
          <cell r="H462"/>
          <cell r="I462"/>
          <cell r="J462"/>
          <cell r="K462"/>
          <cell r="L462"/>
          <cell r="M462" t="str">
            <v>RE_PG1</v>
          </cell>
          <cell r="N462" t="str">
            <v>PG1</v>
          </cell>
          <cell r="O462">
            <v>336</v>
          </cell>
          <cell r="P462">
            <v>369.6</v>
          </cell>
          <cell r="Q462" t="e">
            <v>#DIV/0!</v>
          </cell>
          <cell r="R462">
            <v>560</v>
          </cell>
          <cell r="S462">
            <v>616</v>
          </cell>
          <cell r="T462"/>
          <cell r="U462">
            <v>831.59999999999991</v>
          </cell>
        </row>
        <row r="463">
          <cell r="D463" t="str">
            <v>RESI-44DI12DO24RO-ETH</v>
          </cell>
          <cell r="E463"/>
          <cell r="F463" t="str">
            <v>RE-271.248</v>
          </cell>
          <cell r="G463" t="str">
            <v>BIGIOs – DIGITALE EINGÄNGE &amp; AUSGÄNGE</v>
          </cell>
          <cell r="H463"/>
          <cell r="I463"/>
          <cell r="J463"/>
          <cell r="K463"/>
          <cell r="L463"/>
          <cell r="M463" t="str">
            <v>RE_PG1</v>
          </cell>
          <cell r="N463" t="str">
            <v>PG1</v>
          </cell>
          <cell r="O463">
            <v>360</v>
          </cell>
          <cell r="P463">
            <v>396.00000000000006</v>
          </cell>
          <cell r="Q463" t="e">
            <v>#DIV/0!</v>
          </cell>
          <cell r="R463">
            <v>600</v>
          </cell>
          <cell r="S463">
            <v>660</v>
          </cell>
          <cell r="T463"/>
          <cell r="U463">
            <v>891</v>
          </cell>
        </row>
        <row r="464">
          <cell r="D464" t="str">
            <v>RESI-7RI5SSR-1A-SIO</v>
          </cell>
          <cell r="E464"/>
          <cell r="F464" t="str">
            <v>RE-271.249</v>
          </cell>
          <cell r="G464" t="str">
            <v>BIGIOs – DIGITALE EINGÄNGE &amp; AUSGÄNGE</v>
          </cell>
          <cell r="H464"/>
          <cell r="I464"/>
          <cell r="J464"/>
          <cell r="K464"/>
          <cell r="L464"/>
          <cell r="M464" t="str">
            <v>RE_PG1</v>
          </cell>
          <cell r="N464" t="str">
            <v>PG1</v>
          </cell>
          <cell r="O464">
            <v>288.60000000000002</v>
          </cell>
          <cell r="P464">
            <v>317.46000000000004</v>
          </cell>
          <cell r="Q464" t="e">
            <v>#DIV/0!</v>
          </cell>
          <cell r="R464">
            <v>481</v>
          </cell>
          <cell r="S464">
            <v>529.1</v>
          </cell>
          <cell r="T464"/>
          <cell r="U464">
            <v>714.30000000000007</v>
          </cell>
        </row>
        <row r="465">
          <cell r="D465" t="str">
            <v>RESI-7RI5SSR-1A-ETH</v>
          </cell>
          <cell r="E465"/>
          <cell r="F465" t="str">
            <v>RE-271.250</v>
          </cell>
          <cell r="G465" t="str">
            <v>BIGIOs – DIGITALE EINGÄNGE &amp; AUSGÄNGE</v>
          </cell>
          <cell r="H465"/>
          <cell r="I465"/>
          <cell r="J465"/>
          <cell r="K465"/>
          <cell r="L465"/>
          <cell r="M465" t="str">
            <v>RE_PG1</v>
          </cell>
          <cell r="N465" t="str">
            <v>PG1</v>
          </cell>
          <cell r="O465">
            <v>311.39999999999998</v>
          </cell>
          <cell r="P465">
            <v>342.54</v>
          </cell>
          <cell r="Q465" t="e">
            <v>#DIV/0!</v>
          </cell>
          <cell r="R465">
            <v>519</v>
          </cell>
          <cell r="S465">
            <v>570.90000000000009</v>
          </cell>
          <cell r="T465"/>
          <cell r="U465">
            <v>770.69999999999993</v>
          </cell>
        </row>
        <row r="466">
          <cell r="D466" t="str">
            <v>RESI-7RI5SSR-3A-SIO</v>
          </cell>
          <cell r="E466"/>
          <cell r="F466" t="str">
            <v>RE-271.251</v>
          </cell>
          <cell r="G466" t="str">
            <v>BIGIOs – DIGITALE EINGÄNGE &amp; AUSGÄNGE</v>
          </cell>
          <cell r="H466"/>
          <cell r="I466"/>
          <cell r="J466"/>
          <cell r="K466"/>
          <cell r="L466"/>
          <cell r="M466" t="str">
            <v>RE_PG1</v>
          </cell>
          <cell r="N466" t="str">
            <v>PG1</v>
          </cell>
          <cell r="O466">
            <v>288.60000000000002</v>
          </cell>
          <cell r="P466">
            <v>317.46000000000004</v>
          </cell>
          <cell r="Q466" t="e">
            <v>#DIV/0!</v>
          </cell>
          <cell r="R466">
            <v>481</v>
          </cell>
          <cell r="S466">
            <v>529.1</v>
          </cell>
          <cell r="T466"/>
          <cell r="U466">
            <v>714.30000000000007</v>
          </cell>
        </row>
        <row r="467">
          <cell r="D467" t="str">
            <v>RESI-7RI5SSR-3A-ETH</v>
          </cell>
          <cell r="E467"/>
          <cell r="F467" t="str">
            <v>RE-271.252</v>
          </cell>
          <cell r="G467" t="str">
            <v>BIGIOs – DIGITALE EINGÄNGE &amp; AUSGÄNGE</v>
          </cell>
          <cell r="H467"/>
          <cell r="I467"/>
          <cell r="J467"/>
          <cell r="K467"/>
          <cell r="L467"/>
          <cell r="M467" t="str">
            <v>RE_PG1</v>
          </cell>
          <cell r="N467" t="str">
            <v>PG1</v>
          </cell>
          <cell r="O467">
            <v>311.39999999999998</v>
          </cell>
          <cell r="P467">
            <v>342.54</v>
          </cell>
          <cell r="Q467" t="e">
            <v>#DIV/0!</v>
          </cell>
          <cell r="R467">
            <v>519</v>
          </cell>
          <cell r="S467">
            <v>570.90000000000009</v>
          </cell>
          <cell r="T467"/>
          <cell r="U467">
            <v>770.69999999999993</v>
          </cell>
        </row>
        <row r="468">
          <cell r="D468" t="str">
            <v>RESI-7RI5SSR-6A-SIO</v>
          </cell>
          <cell r="E468"/>
          <cell r="F468" t="str">
            <v>RE-271.253</v>
          </cell>
          <cell r="G468" t="str">
            <v>BIGIOs – DIGITALE EINGÄNGE &amp; AUSGÄNGE</v>
          </cell>
          <cell r="H468"/>
          <cell r="I468"/>
          <cell r="J468"/>
          <cell r="K468"/>
          <cell r="L468"/>
          <cell r="M468" t="str">
            <v>RE_PG1</v>
          </cell>
          <cell r="N468" t="str">
            <v>PG1</v>
          </cell>
          <cell r="O468">
            <v>288.60000000000002</v>
          </cell>
          <cell r="P468">
            <v>317.46000000000004</v>
          </cell>
          <cell r="Q468" t="e">
            <v>#DIV/0!</v>
          </cell>
          <cell r="R468">
            <v>481</v>
          </cell>
          <cell r="S468">
            <v>529.1</v>
          </cell>
          <cell r="T468"/>
          <cell r="U468">
            <v>714.30000000000007</v>
          </cell>
        </row>
        <row r="469">
          <cell r="D469" t="str">
            <v>RESI-7RI5SSR-6A-ETH</v>
          </cell>
          <cell r="E469"/>
          <cell r="F469" t="str">
            <v>RE-271.254</v>
          </cell>
          <cell r="G469" t="str">
            <v>BIGIOs – DIGITALE EINGÄNGE &amp; AUSGÄNGE</v>
          </cell>
          <cell r="H469"/>
          <cell r="I469"/>
          <cell r="J469"/>
          <cell r="K469"/>
          <cell r="L469"/>
          <cell r="M469" t="str">
            <v>RE_PG1</v>
          </cell>
          <cell r="N469" t="str">
            <v>PG1</v>
          </cell>
          <cell r="O469">
            <v>311.39999999999998</v>
          </cell>
          <cell r="P469">
            <v>342.54</v>
          </cell>
          <cell r="Q469" t="e">
            <v>#DIV/0!</v>
          </cell>
          <cell r="R469">
            <v>519</v>
          </cell>
          <cell r="S469">
            <v>570.90000000000009</v>
          </cell>
          <cell r="T469"/>
          <cell r="U469">
            <v>770.69999999999993</v>
          </cell>
        </row>
        <row r="470">
          <cell r="D470" t="str">
            <v>RESI-14RI10SSR-1A-SIO</v>
          </cell>
          <cell r="E470"/>
          <cell r="F470" t="str">
            <v>RE-271.255</v>
          </cell>
          <cell r="G470" t="str">
            <v>BIGIOs – DIGITALE EINGÄNGE &amp; AUSGÄNGE</v>
          </cell>
          <cell r="H470"/>
          <cell r="I470"/>
          <cell r="J470"/>
          <cell r="K470"/>
          <cell r="L470"/>
          <cell r="M470" t="str">
            <v>RE_PG1</v>
          </cell>
          <cell r="N470" t="str">
            <v>PG1</v>
          </cell>
          <cell r="O470">
            <v>486</v>
          </cell>
          <cell r="P470">
            <v>534.6</v>
          </cell>
          <cell r="Q470" t="e">
            <v>#DIV/0!</v>
          </cell>
          <cell r="R470">
            <v>810</v>
          </cell>
          <cell r="S470">
            <v>891.00000000000011</v>
          </cell>
          <cell r="T470"/>
          <cell r="U470">
            <v>1202.8499999999999</v>
          </cell>
        </row>
        <row r="471">
          <cell r="D471" t="str">
            <v>RESI-14RI10SSR-1A-ETH</v>
          </cell>
          <cell r="E471"/>
          <cell r="F471" t="str">
            <v>RE-271.256</v>
          </cell>
          <cell r="G471" t="str">
            <v>BIGIOs – DIGITALE EINGÄNGE &amp; AUSGÄNGE</v>
          </cell>
          <cell r="H471"/>
          <cell r="I471"/>
          <cell r="J471"/>
          <cell r="K471"/>
          <cell r="L471"/>
          <cell r="M471" t="str">
            <v>RE_PG1</v>
          </cell>
          <cell r="N471" t="str">
            <v>PG1</v>
          </cell>
          <cell r="O471">
            <v>508.79999999999995</v>
          </cell>
          <cell r="P471">
            <v>559.67999999999995</v>
          </cell>
          <cell r="Q471" t="e">
            <v>#DIV/0!</v>
          </cell>
          <cell r="R471">
            <v>848</v>
          </cell>
          <cell r="S471">
            <v>932.80000000000007</v>
          </cell>
          <cell r="T471"/>
          <cell r="U471">
            <v>1259.3000000000002</v>
          </cell>
        </row>
        <row r="472">
          <cell r="D472" t="str">
            <v>RESI-14RI10SSR-3A-SIO</v>
          </cell>
          <cell r="E472"/>
          <cell r="F472" t="str">
            <v>RE-271.257</v>
          </cell>
          <cell r="G472" t="str">
            <v>BIGIOs – DIGITALE EINGÄNGE &amp; AUSGÄNGE</v>
          </cell>
          <cell r="H472"/>
          <cell r="I472"/>
          <cell r="J472"/>
          <cell r="K472"/>
          <cell r="L472"/>
          <cell r="M472" t="str">
            <v>RE_PG1</v>
          </cell>
          <cell r="N472" t="str">
            <v>PG1</v>
          </cell>
          <cell r="O472">
            <v>486</v>
          </cell>
          <cell r="P472">
            <v>534.6</v>
          </cell>
          <cell r="Q472" t="e">
            <v>#DIV/0!</v>
          </cell>
          <cell r="R472">
            <v>810</v>
          </cell>
          <cell r="S472">
            <v>891.00000000000011</v>
          </cell>
          <cell r="T472"/>
          <cell r="U472">
            <v>1202.8499999999999</v>
          </cell>
        </row>
        <row r="473">
          <cell r="D473" t="str">
            <v>RESI-14RI10SSR-3A-ETH</v>
          </cell>
          <cell r="E473"/>
          <cell r="F473" t="str">
            <v>RE-271.258</v>
          </cell>
          <cell r="G473" t="str">
            <v>BIGIOs – DIGITALE EINGÄNGE &amp; AUSGÄNGE</v>
          </cell>
          <cell r="H473"/>
          <cell r="I473"/>
          <cell r="J473"/>
          <cell r="K473"/>
          <cell r="L473"/>
          <cell r="M473" t="str">
            <v>RE_PG1</v>
          </cell>
          <cell r="N473" t="str">
            <v>PG1</v>
          </cell>
          <cell r="O473">
            <v>508.79999999999995</v>
          </cell>
          <cell r="P473">
            <v>559.67999999999995</v>
          </cell>
          <cell r="Q473" t="e">
            <v>#DIV/0!</v>
          </cell>
          <cell r="R473">
            <v>848</v>
          </cell>
          <cell r="S473">
            <v>932.80000000000007</v>
          </cell>
          <cell r="T473"/>
          <cell r="U473">
            <v>1259.3000000000002</v>
          </cell>
        </row>
        <row r="474">
          <cell r="D474" t="str">
            <v>RESI-14RI10SSR-6A-SIO</v>
          </cell>
          <cell r="E474"/>
          <cell r="F474" t="str">
            <v>RE-271.259</v>
          </cell>
          <cell r="G474" t="str">
            <v>BIGIOs – DIGITALE EINGÄNGE &amp; AUSGÄNGE</v>
          </cell>
          <cell r="H474"/>
          <cell r="I474"/>
          <cell r="J474"/>
          <cell r="K474"/>
          <cell r="L474"/>
          <cell r="M474" t="str">
            <v>RE_PG1</v>
          </cell>
          <cell r="N474" t="str">
            <v>PG1</v>
          </cell>
          <cell r="O474">
            <v>486</v>
          </cell>
          <cell r="P474">
            <v>534.6</v>
          </cell>
          <cell r="Q474" t="e">
            <v>#DIV/0!</v>
          </cell>
          <cell r="R474">
            <v>810</v>
          </cell>
          <cell r="S474">
            <v>891.00000000000011</v>
          </cell>
          <cell r="T474"/>
          <cell r="U474">
            <v>1202.8499999999999</v>
          </cell>
        </row>
        <row r="475">
          <cell r="D475" t="str">
            <v>RESI-14RI10SSR-6A-ETH</v>
          </cell>
          <cell r="E475"/>
          <cell r="F475" t="str">
            <v>RE-271.260</v>
          </cell>
          <cell r="G475" t="str">
            <v>BIGIOs – DIGITALE EINGÄNGE &amp; AUSGÄNGE</v>
          </cell>
          <cell r="H475"/>
          <cell r="I475"/>
          <cell r="J475"/>
          <cell r="K475"/>
          <cell r="L475"/>
          <cell r="M475" t="str">
            <v>RE_PG1</v>
          </cell>
          <cell r="N475" t="str">
            <v>PG1</v>
          </cell>
          <cell r="O475">
            <v>508.79999999999995</v>
          </cell>
          <cell r="P475">
            <v>559.67999999999995</v>
          </cell>
          <cell r="Q475" t="e">
            <v>#DIV/0!</v>
          </cell>
          <cell r="R475">
            <v>848</v>
          </cell>
          <cell r="S475">
            <v>932.80000000000007</v>
          </cell>
          <cell r="T475"/>
          <cell r="U475">
            <v>1259.3000000000002</v>
          </cell>
        </row>
        <row r="476">
          <cell r="D476" t="str">
            <v>RESI-S16DI8PO-SIO</v>
          </cell>
          <cell r="E476"/>
          <cell r="F476" t="str">
            <v>RE-271.261</v>
          </cell>
          <cell r="G476" t="str">
            <v>BIGIOs – DIGITALE EINGÄNGE &amp; AUSGÄNGE</v>
          </cell>
          <cell r="H476"/>
          <cell r="I476"/>
          <cell r="J476"/>
          <cell r="K476"/>
          <cell r="L476"/>
          <cell r="M476" t="str">
            <v>RE_PG1</v>
          </cell>
          <cell r="N476" t="str">
            <v>PG1</v>
          </cell>
          <cell r="O476">
            <v>163.19999999999999</v>
          </cell>
          <cell r="P476">
            <v>179.52</v>
          </cell>
          <cell r="Q476" t="e">
            <v>#DIV/0!</v>
          </cell>
          <cell r="R476">
            <v>272</v>
          </cell>
          <cell r="S476">
            <v>299.20000000000005</v>
          </cell>
          <cell r="T476"/>
          <cell r="U476">
            <v>403.9</v>
          </cell>
        </row>
        <row r="477">
          <cell r="D477" t="str">
            <v>RESI-S16DI8PO-ETH</v>
          </cell>
          <cell r="E477"/>
          <cell r="F477" t="str">
            <v>RE-271.262</v>
          </cell>
          <cell r="G477" t="str">
            <v>BIGIOs – DIGITALE EINGÄNGE &amp; AUSGÄNGE</v>
          </cell>
          <cell r="H477"/>
          <cell r="I477"/>
          <cell r="J477"/>
          <cell r="K477"/>
          <cell r="L477"/>
          <cell r="M477" t="str">
            <v>RE_PG1</v>
          </cell>
          <cell r="N477" t="str">
            <v>PG1</v>
          </cell>
          <cell r="O477">
            <v>186</v>
          </cell>
          <cell r="P477">
            <v>204.60000000000002</v>
          </cell>
          <cell r="Q477" t="e">
            <v>#DIV/0!</v>
          </cell>
          <cell r="R477">
            <v>310</v>
          </cell>
          <cell r="S477">
            <v>341</v>
          </cell>
          <cell r="T477"/>
          <cell r="U477">
            <v>460.34999999999997</v>
          </cell>
        </row>
        <row r="478">
          <cell r="D478" t="str">
            <v>RESI-16RI8PO-SIO</v>
          </cell>
          <cell r="E478"/>
          <cell r="F478" t="str">
            <v>RE-271.263</v>
          </cell>
          <cell r="G478" t="str">
            <v>BIGIOs – DIGITALE EINGÄNGE &amp; AUSGÄNGE</v>
          </cell>
          <cell r="H478"/>
          <cell r="I478"/>
          <cell r="J478"/>
          <cell r="K478"/>
          <cell r="L478"/>
          <cell r="M478" t="str">
            <v>RE_PG1</v>
          </cell>
          <cell r="N478" t="str">
            <v>PG1</v>
          </cell>
          <cell r="O478">
            <v>227.4</v>
          </cell>
          <cell r="P478">
            <v>250.14000000000001</v>
          </cell>
          <cell r="Q478" t="e">
            <v>#DIV/0!</v>
          </cell>
          <cell r="R478">
            <v>379</v>
          </cell>
          <cell r="S478">
            <v>416.90000000000003</v>
          </cell>
          <cell r="T478"/>
          <cell r="U478">
            <v>562.79999999999995</v>
          </cell>
        </row>
        <row r="479">
          <cell r="D479" t="str">
            <v>RESI-16RI8PO-ETH</v>
          </cell>
          <cell r="E479"/>
          <cell r="F479" t="str">
            <v>RE-271.264</v>
          </cell>
          <cell r="G479" t="str">
            <v>BIGIOs – DIGITALE EINGÄNGE &amp; AUSGÄNGE</v>
          </cell>
          <cell r="H479"/>
          <cell r="I479"/>
          <cell r="J479"/>
          <cell r="K479"/>
          <cell r="L479"/>
          <cell r="M479" t="str">
            <v>RE_PG1</v>
          </cell>
          <cell r="N479" t="str">
            <v>PG1</v>
          </cell>
          <cell r="O479">
            <v>250.2</v>
          </cell>
          <cell r="P479">
            <v>275.22000000000003</v>
          </cell>
          <cell r="Q479" t="e">
            <v>#DIV/0!</v>
          </cell>
          <cell r="R479">
            <v>417</v>
          </cell>
          <cell r="S479">
            <v>458.70000000000005</v>
          </cell>
          <cell r="T479"/>
          <cell r="U479">
            <v>619.25</v>
          </cell>
        </row>
        <row r="480">
          <cell r="D480" t="str">
            <v>RESI-S20RI12PO-SIO</v>
          </cell>
          <cell r="E480"/>
          <cell r="F480" t="str">
            <v>RE-271.265</v>
          </cell>
          <cell r="G480" t="str">
            <v>BIGIOs – DIGITALE EINGÄNGE &amp; AUSGÄNGE</v>
          </cell>
          <cell r="H480"/>
          <cell r="I480"/>
          <cell r="J480"/>
          <cell r="K480"/>
          <cell r="L480"/>
          <cell r="M480" t="str">
            <v>RE_PG1</v>
          </cell>
          <cell r="N480" t="str">
            <v>PG1</v>
          </cell>
          <cell r="O480">
            <v>212.4</v>
          </cell>
          <cell r="P480">
            <v>233.64000000000001</v>
          </cell>
          <cell r="Q480" t="e">
            <v>#DIV/0!</v>
          </cell>
          <cell r="R480">
            <v>354</v>
          </cell>
          <cell r="S480">
            <v>389.40000000000003</v>
          </cell>
          <cell r="T480"/>
          <cell r="U480">
            <v>525.70000000000005</v>
          </cell>
        </row>
        <row r="481">
          <cell r="D481" t="str">
            <v>RESI-S20RI12PO-ETH</v>
          </cell>
          <cell r="E481"/>
          <cell r="F481" t="str">
            <v>RE-271.266</v>
          </cell>
          <cell r="G481" t="str">
            <v>BIGIOs – DIGITALE EINGÄNGE &amp; AUSGÄNGE</v>
          </cell>
          <cell r="H481"/>
          <cell r="I481"/>
          <cell r="J481"/>
          <cell r="K481"/>
          <cell r="L481"/>
          <cell r="M481" t="str">
            <v>RE_PG1</v>
          </cell>
          <cell r="N481" t="str">
            <v>PG1</v>
          </cell>
          <cell r="O481">
            <v>234.6</v>
          </cell>
          <cell r="P481">
            <v>258.06</v>
          </cell>
          <cell r="Q481" t="e">
            <v>#DIV/0!</v>
          </cell>
          <cell r="R481">
            <v>391</v>
          </cell>
          <cell r="S481">
            <v>430.1</v>
          </cell>
          <cell r="T481"/>
          <cell r="U481">
            <v>580.65</v>
          </cell>
        </row>
        <row r="482">
          <cell r="D482" t="str">
            <v>RESI-4SB-SIO</v>
          </cell>
          <cell r="E482"/>
          <cell r="F482" t="str">
            <v>RE-271.267</v>
          </cell>
          <cell r="G482" t="str">
            <v>BIGIOs – DIGITALE EINGÄNGE &amp; AUSGÄNGE – SPEZIELLE AUFGABEN</v>
          </cell>
          <cell r="H482"/>
          <cell r="I482"/>
          <cell r="J482"/>
          <cell r="K482"/>
          <cell r="L482"/>
          <cell r="M482" t="str">
            <v>RE_PG1</v>
          </cell>
          <cell r="N482" t="str">
            <v>PG1</v>
          </cell>
          <cell r="O482">
            <v>154.80000000000001</v>
          </cell>
          <cell r="P482">
            <v>170.28000000000003</v>
          </cell>
          <cell r="Q482" t="e">
            <v>#DIV/0!</v>
          </cell>
          <cell r="R482">
            <v>258</v>
          </cell>
          <cell r="S482">
            <v>283.8</v>
          </cell>
          <cell r="T482"/>
          <cell r="U482">
            <v>383.15</v>
          </cell>
        </row>
        <row r="483">
          <cell r="D483" t="str">
            <v>RESI-4SB-ETH</v>
          </cell>
          <cell r="E483"/>
          <cell r="F483" t="str">
            <v>RE-271.268</v>
          </cell>
          <cell r="G483" t="str">
            <v>BIGIOs – DIGITALE EINGÄNGE &amp; AUSGÄNGE – SPEZIELLE AUFGABEN</v>
          </cell>
          <cell r="H483"/>
          <cell r="I483"/>
          <cell r="J483"/>
          <cell r="K483"/>
          <cell r="L483"/>
          <cell r="M483" t="str">
            <v>RE_PG1</v>
          </cell>
          <cell r="N483" t="str">
            <v>PG1</v>
          </cell>
          <cell r="O483">
            <v>177</v>
          </cell>
          <cell r="P483">
            <v>194.70000000000002</v>
          </cell>
          <cell r="Q483" t="e">
            <v>#DIV/0!</v>
          </cell>
          <cell r="R483">
            <v>295</v>
          </cell>
          <cell r="S483">
            <v>324.5</v>
          </cell>
          <cell r="T483"/>
          <cell r="U483">
            <v>438.1</v>
          </cell>
        </row>
        <row r="484">
          <cell r="D484" t="str">
            <v>RESI-8SB-SIO</v>
          </cell>
          <cell r="E484"/>
          <cell r="F484" t="str">
            <v>RE-271.269</v>
          </cell>
          <cell r="G484" t="str">
            <v>BIGIOs – DIGITALE EINGÄNGE &amp; AUSGÄNGE – SPEZIELLE AUFGABEN</v>
          </cell>
          <cell r="H484"/>
          <cell r="I484"/>
          <cell r="J484"/>
          <cell r="K484"/>
          <cell r="L484"/>
          <cell r="M484" t="str">
            <v>RE_PG1</v>
          </cell>
          <cell r="N484" t="str">
            <v>PG1</v>
          </cell>
          <cell r="O484">
            <v>166.8</v>
          </cell>
          <cell r="P484">
            <v>183.48000000000002</v>
          </cell>
          <cell r="Q484" t="e">
            <v>#DIV/0!</v>
          </cell>
          <cell r="R484">
            <v>278</v>
          </cell>
          <cell r="S484">
            <v>305.8</v>
          </cell>
          <cell r="T484"/>
          <cell r="U484">
            <v>412.84999999999997</v>
          </cell>
        </row>
        <row r="485">
          <cell r="D485" t="str">
            <v>RESI-8SB-ETH</v>
          </cell>
          <cell r="E485"/>
          <cell r="F485" t="str">
            <v>RE-271.270</v>
          </cell>
          <cell r="G485" t="str">
            <v>BIGIOs – DIGITALE EINGÄNGE &amp; AUSGÄNGE – SPEZIELLE AUFGABEN</v>
          </cell>
          <cell r="H485"/>
          <cell r="I485"/>
          <cell r="J485"/>
          <cell r="K485"/>
          <cell r="L485"/>
          <cell r="M485" t="str">
            <v>RE_PG1</v>
          </cell>
          <cell r="N485" t="str">
            <v>PG1</v>
          </cell>
          <cell r="O485">
            <v>189</v>
          </cell>
          <cell r="P485">
            <v>207.9</v>
          </cell>
          <cell r="Q485" t="e">
            <v>#DIV/0!</v>
          </cell>
          <cell r="R485">
            <v>315</v>
          </cell>
          <cell r="S485">
            <v>346.5</v>
          </cell>
          <cell r="T485"/>
          <cell r="U485">
            <v>467.8</v>
          </cell>
        </row>
        <row r="486">
          <cell r="D486" t="str">
            <v>RESI-10RI4SB-SIO</v>
          </cell>
          <cell r="E486"/>
          <cell r="F486" t="str">
            <v>RE-271.271</v>
          </cell>
          <cell r="G486" t="str">
            <v>BIGIOs – DIGITALE EINGÄNGE &amp; AUSGÄNGE – SPEZIELLE AUFGABEN</v>
          </cell>
          <cell r="H486"/>
          <cell r="I486"/>
          <cell r="J486"/>
          <cell r="K486"/>
          <cell r="L486"/>
          <cell r="M486" t="str">
            <v>RE_PG1</v>
          </cell>
          <cell r="N486" t="str">
            <v>PG1</v>
          </cell>
          <cell r="O486">
            <v>174.6</v>
          </cell>
          <cell r="P486">
            <v>192.06</v>
          </cell>
          <cell r="Q486" t="e">
            <v>#DIV/0!</v>
          </cell>
          <cell r="R486">
            <v>291</v>
          </cell>
          <cell r="S486">
            <v>320.10000000000002</v>
          </cell>
          <cell r="T486"/>
          <cell r="U486">
            <v>432.15000000000003</v>
          </cell>
        </row>
        <row r="487">
          <cell r="D487" t="str">
            <v>RESI-10RI4SB-ETH</v>
          </cell>
          <cell r="E487"/>
          <cell r="F487" t="str">
            <v>RE-271.272</v>
          </cell>
          <cell r="G487" t="str">
            <v>BIGIOs – DIGITALE EINGÄNGE &amp; AUSGÄNGE – SPEZIELLE AUFGABEN</v>
          </cell>
          <cell r="H487"/>
          <cell r="I487"/>
          <cell r="J487"/>
          <cell r="K487"/>
          <cell r="L487"/>
          <cell r="M487" t="str">
            <v>RE_PG1</v>
          </cell>
          <cell r="N487" t="str">
            <v>PG1</v>
          </cell>
          <cell r="O487">
            <v>196.79999999999998</v>
          </cell>
          <cell r="P487">
            <v>216.48</v>
          </cell>
          <cell r="Q487" t="e">
            <v>#DIV/0!</v>
          </cell>
          <cell r="R487">
            <v>328</v>
          </cell>
          <cell r="S487">
            <v>360.8</v>
          </cell>
          <cell r="T487"/>
          <cell r="U487">
            <v>487.1</v>
          </cell>
        </row>
        <row r="488">
          <cell r="D488" t="str">
            <v>RESI-20RI8SB-SIO</v>
          </cell>
          <cell r="E488"/>
          <cell r="F488" t="str">
            <v>RE-271.273</v>
          </cell>
          <cell r="G488" t="str">
            <v>BIGIOs – DIGITALE EINGÄNGE &amp; AUSGÄNGE – SPEZIELLE AUFGABEN</v>
          </cell>
          <cell r="H488"/>
          <cell r="I488"/>
          <cell r="J488"/>
          <cell r="K488"/>
          <cell r="L488"/>
          <cell r="M488" t="str">
            <v>RE_PG1</v>
          </cell>
          <cell r="N488" t="str">
            <v>PG1</v>
          </cell>
          <cell r="O488">
            <v>217.2</v>
          </cell>
          <cell r="P488">
            <v>238.92000000000002</v>
          </cell>
          <cell r="Q488" t="e">
            <v>#DIV/0!</v>
          </cell>
          <cell r="R488">
            <v>362</v>
          </cell>
          <cell r="S488">
            <v>398.20000000000005</v>
          </cell>
          <cell r="T488"/>
          <cell r="U488">
            <v>537.55000000000007</v>
          </cell>
        </row>
        <row r="489">
          <cell r="D489" t="str">
            <v>RESI-20RI8SB-ETH</v>
          </cell>
          <cell r="E489"/>
          <cell r="F489" t="str">
            <v>RE-271.274</v>
          </cell>
          <cell r="G489" t="str">
            <v>BIGIOs – DIGITALE EINGÄNGE &amp; AUSGÄNGE – SPEZIELLE AUFGABEN</v>
          </cell>
          <cell r="H489"/>
          <cell r="I489"/>
          <cell r="J489"/>
          <cell r="K489"/>
          <cell r="L489"/>
          <cell r="M489" t="str">
            <v>RE_PG1</v>
          </cell>
          <cell r="N489" t="str">
            <v>PG1</v>
          </cell>
          <cell r="O489">
            <v>240</v>
          </cell>
          <cell r="P489">
            <v>264</v>
          </cell>
          <cell r="Q489" t="e">
            <v>#DIV/0!</v>
          </cell>
          <cell r="R489">
            <v>400</v>
          </cell>
          <cell r="S489">
            <v>440.00000000000006</v>
          </cell>
          <cell r="T489"/>
          <cell r="U489">
            <v>594</v>
          </cell>
        </row>
        <row r="490">
          <cell r="D490" t="str">
            <v>RESI-12AIU-SIO</v>
          </cell>
          <cell r="E490"/>
          <cell r="F490" t="str">
            <v>RE-271.275</v>
          </cell>
          <cell r="G490" t="str">
            <v>BIGIOs – ANALOGE EINGÄNGE</v>
          </cell>
          <cell r="H490"/>
          <cell r="I490"/>
          <cell r="J490"/>
          <cell r="K490"/>
          <cell r="L490"/>
          <cell r="M490" t="str">
            <v>RE_PG1</v>
          </cell>
          <cell r="N490" t="str">
            <v>PG1</v>
          </cell>
          <cell r="O490">
            <v>166.2</v>
          </cell>
          <cell r="P490">
            <v>182.82</v>
          </cell>
          <cell r="Q490" t="e">
            <v>#DIV/0!</v>
          </cell>
          <cell r="R490">
            <v>277</v>
          </cell>
          <cell r="S490">
            <v>304.70000000000005</v>
          </cell>
          <cell r="T490"/>
          <cell r="U490">
            <v>411.34999999999997</v>
          </cell>
        </row>
        <row r="491">
          <cell r="D491" t="str">
            <v>RESI-12AIU-ETH</v>
          </cell>
          <cell r="E491"/>
          <cell r="F491" t="str">
            <v>RE-271.276</v>
          </cell>
          <cell r="G491" t="str">
            <v>BIGIOs – ANALOGE EINGÄNGE</v>
          </cell>
          <cell r="H491"/>
          <cell r="I491"/>
          <cell r="J491"/>
          <cell r="K491"/>
          <cell r="L491"/>
          <cell r="M491" t="str">
            <v>RE_PG1</v>
          </cell>
          <cell r="N491" t="str">
            <v>PG1</v>
          </cell>
          <cell r="O491">
            <v>188.39999999999998</v>
          </cell>
          <cell r="P491">
            <v>207.23999999999998</v>
          </cell>
          <cell r="Q491" t="e">
            <v>#DIV/0!</v>
          </cell>
          <cell r="R491">
            <v>314</v>
          </cell>
          <cell r="S491">
            <v>345.40000000000003</v>
          </cell>
          <cell r="T491"/>
          <cell r="U491">
            <v>466.3</v>
          </cell>
        </row>
        <row r="492">
          <cell r="D492" t="str">
            <v>RESI-8RTD-SIO</v>
          </cell>
          <cell r="E492"/>
          <cell r="F492" t="str">
            <v>RE-271.277</v>
          </cell>
          <cell r="G492" t="str">
            <v>BIGIOs – ANALOGE EINGÄNGE</v>
          </cell>
          <cell r="H492"/>
          <cell r="I492"/>
          <cell r="J492"/>
          <cell r="K492"/>
          <cell r="L492"/>
          <cell r="M492" t="str">
            <v>RE_PG1</v>
          </cell>
          <cell r="N492" t="str">
            <v>PG1</v>
          </cell>
          <cell r="O492">
            <v>211.2</v>
          </cell>
          <cell r="P492">
            <v>232.32</v>
          </cell>
          <cell r="Q492" t="e">
            <v>#DIV/0!</v>
          </cell>
          <cell r="R492">
            <v>352</v>
          </cell>
          <cell r="S492">
            <v>387.20000000000005</v>
          </cell>
          <cell r="T492"/>
          <cell r="U492">
            <v>522.70000000000005</v>
          </cell>
        </row>
        <row r="493">
          <cell r="D493" t="str">
            <v>RESI-8RTD-ETH</v>
          </cell>
          <cell r="E493"/>
          <cell r="F493" t="str">
            <v>RE-271.278</v>
          </cell>
          <cell r="G493" t="str">
            <v>BIGIOs – ANALOGE EINGÄNGE</v>
          </cell>
          <cell r="H493"/>
          <cell r="I493"/>
          <cell r="J493"/>
          <cell r="K493"/>
          <cell r="L493"/>
          <cell r="M493" t="str">
            <v>RE_PG1</v>
          </cell>
          <cell r="N493" t="str">
            <v>PG1</v>
          </cell>
          <cell r="O493">
            <v>233.39999999999998</v>
          </cell>
          <cell r="P493">
            <v>256.74</v>
          </cell>
          <cell r="Q493" t="e">
            <v>#DIV/0!</v>
          </cell>
          <cell r="R493">
            <v>389</v>
          </cell>
          <cell r="S493">
            <v>427.90000000000003</v>
          </cell>
          <cell r="T493"/>
          <cell r="U493">
            <v>577.65</v>
          </cell>
        </row>
        <row r="494">
          <cell r="D494" t="str">
            <v>RESI-8RTD2-SIO</v>
          </cell>
          <cell r="E494"/>
          <cell r="F494" t="str">
            <v>RE-271.279</v>
          </cell>
          <cell r="G494" t="str">
            <v>BIGIOs – ANALOGE EINGÄNGE</v>
          </cell>
          <cell r="H494"/>
          <cell r="I494"/>
          <cell r="J494"/>
          <cell r="K494"/>
          <cell r="L494"/>
          <cell r="M494" t="str">
            <v>RE_PG1</v>
          </cell>
          <cell r="N494" t="str">
            <v>PG1</v>
          </cell>
          <cell r="O494">
            <v>211.2</v>
          </cell>
          <cell r="P494">
            <v>232.32</v>
          </cell>
          <cell r="Q494" t="e">
            <v>#DIV/0!</v>
          </cell>
          <cell r="R494">
            <v>352</v>
          </cell>
          <cell r="S494">
            <v>387.20000000000005</v>
          </cell>
          <cell r="T494"/>
          <cell r="U494">
            <v>522.70000000000005</v>
          </cell>
        </row>
        <row r="495">
          <cell r="D495" t="str">
            <v>RESI-8RTD2-ETH</v>
          </cell>
          <cell r="E495"/>
          <cell r="F495" t="str">
            <v>RE-271.280</v>
          </cell>
          <cell r="G495" t="str">
            <v>BIGIOs – ANALOGE EINGÄNGE</v>
          </cell>
          <cell r="H495"/>
          <cell r="I495"/>
          <cell r="J495"/>
          <cell r="K495"/>
          <cell r="L495"/>
          <cell r="M495" t="str">
            <v>RE_PG1</v>
          </cell>
          <cell r="N495" t="str">
            <v>PG1</v>
          </cell>
          <cell r="O495">
            <v>233.39999999999998</v>
          </cell>
          <cell r="P495">
            <v>256.74</v>
          </cell>
          <cell r="Q495" t="e">
            <v>#DIV/0!</v>
          </cell>
          <cell r="R495">
            <v>389</v>
          </cell>
          <cell r="S495">
            <v>427.90000000000003</v>
          </cell>
          <cell r="T495"/>
          <cell r="U495">
            <v>577.65</v>
          </cell>
        </row>
        <row r="496">
          <cell r="D496" t="str">
            <v>RESI-12AOU-SIO</v>
          </cell>
          <cell r="E496"/>
          <cell r="F496" t="str">
            <v>RE-271.281</v>
          </cell>
          <cell r="G496" t="str">
            <v>BIGIOs – ANALOGE AUSGÄNGE</v>
          </cell>
          <cell r="H496"/>
          <cell r="I496"/>
          <cell r="J496"/>
          <cell r="K496"/>
          <cell r="L496"/>
          <cell r="M496" t="str">
            <v>RE_PG1</v>
          </cell>
          <cell r="N496" t="str">
            <v>PG1</v>
          </cell>
          <cell r="O496">
            <v>298.2</v>
          </cell>
          <cell r="P496">
            <v>328.02000000000004</v>
          </cell>
          <cell r="Q496" t="e">
            <v>#DIV/0!</v>
          </cell>
          <cell r="R496">
            <v>497</v>
          </cell>
          <cell r="S496">
            <v>546.70000000000005</v>
          </cell>
          <cell r="T496"/>
          <cell r="U496">
            <v>738.05000000000007</v>
          </cell>
        </row>
        <row r="497">
          <cell r="D497" t="str">
            <v>RESI-12AOU-ETH</v>
          </cell>
          <cell r="E497"/>
          <cell r="F497" t="str">
            <v>RE-271.282</v>
          </cell>
          <cell r="G497" t="str">
            <v>BIGIOs – ANALOGE AUSGÄNGE</v>
          </cell>
          <cell r="H497"/>
          <cell r="I497"/>
          <cell r="J497"/>
          <cell r="K497"/>
          <cell r="L497"/>
          <cell r="M497" t="str">
            <v>RE_PG1</v>
          </cell>
          <cell r="N497" t="str">
            <v>PG1</v>
          </cell>
          <cell r="O497">
            <v>320.39999999999998</v>
          </cell>
          <cell r="P497">
            <v>352.44</v>
          </cell>
          <cell r="Q497" t="e">
            <v>#DIV/0!</v>
          </cell>
          <cell r="R497">
            <v>534</v>
          </cell>
          <cell r="S497">
            <v>587.40000000000009</v>
          </cell>
          <cell r="T497"/>
          <cell r="U497">
            <v>793</v>
          </cell>
        </row>
        <row r="498">
          <cell r="D498" t="str">
            <v>RESI-4AIOX-SIO</v>
          </cell>
          <cell r="E498"/>
          <cell r="F498" t="str">
            <v>RE-271.283</v>
          </cell>
          <cell r="G498" t="str">
            <v>BIGIOs – ANALOGE EINGÄNGE &amp; AUSGÄNGE</v>
          </cell>
          <cell r="H498"/>
          <cell r="I498"/>
          <cell r="J498"/>
          <cell r="K498"/>
          <cell r="L498"/>
          <cell r="M498" t="str">
            <v>RE_PG1</v>
          </cell>
          <cell r="N498" t="str">
            <v>PG1</v>
          </cell>
          <cell r="O498">
            <v>147</v>
          </cell>
          <cell r="P498">
            <v>161.70000000000002</v>
          </cell>
          <cell r="Q498" t="e">
            <v>#DIV/0!</v>
          </cell>
          <cell r="R498">
            <v>245</v>
          </cell>
          <cell r="S498">
            <v>269.5</v>
          </cell>
          <cell r="T498"/>
          <cell r="U498">
            <v>363.84999999999997</v>
          </cell>
        </row>
        <row r="499">
          <cell r="D499" t="str">
            <v>RESI-4AIOX-ETH</v>
          </cell>
          <cell r="E499"/>
          <cell r="F499" t="str">
            <v>RE-271.284</v>
          </cell>
          <cell r="G499" t="str">
            <v>BIGIOs – ANALOGE EINGÄNGE &amp; AUSGÄNGE</v>
          </cell>
          <cell r="H499"/>
          <cell r="I499"/>
          <cell r="J499"/>
          <cell r="K499"/>
          <cell r="L499"/>
          <cell r="M499" t="str">
            <v>RE_PG1</v>
          </cell>
          <cell r="N499" t="str">
            <v>PG1</v>
          </cell>
          <cell r="O499">
            <v>168</v>
          </cell>
          <cell r="P499">
            <v>184.8</v>
          </cell>
          <cell r="Q499" t="e">
            <v>#DIV/0!</v>
          </cell>
          <cell r="R499">
            <v>280</v>
          </cell>
          <cell r="S499">
            <v>308</v>
          </cell>
          <cell r="T499"/>
          <cell r="U499">
            <v>415.79999999999995</v>
          </cell>
        </row>
        <row r="500">
          <cell r="D500" t="str">
            <v>RESI-8AIOX-SIO</v>
          </cell>
          <cell r="E500"/>
          <cell r="F500" t="str">
            <v>RE-271.285</v>
          </cell>
          <cell r="G500" t="str">
            <v>BIGIOs – ANALOGE EINGÄNGE &amp; AUSGÄNGE</v>
          </cell>
          <cell r="H500"/>
          <cell r="I500"/>
          <cell r="J500"/>
          <cell r="K500"/>
          <cell r="L500"/>
          <cell r="M500" t="str">
            <v>RE_PG1</v>
          </cell>
          <cell r="N500" t="str">
            <v>PG1</v>
          </cell>
          <cell r="O500">
            <v>169.2</v>
          </cell>
          <cell r="P500">
            <v>186.12</v>
          </cell>
          <cell r="Q500" t="e">
            <v>#DIV/0!</v>
          </cell>
          <cell r="R500">
            <v>282</v>
          </cell>
          <cell r="S500">
            <v>310.20000000000005</v>
          </cell>
          <cell r="T500"/>
          <cell r="U500">
            <v>418.75</v>
          </cell>
        </row>
        <row r="501">
          <cell r="D501" t="str">
            <v>RESI-8AIOX-ETH</v>
          </cell>
          <cell r="E501"/>
          <cell r="F501" t="str">
            <v>RE-271.286</v>
          </cell>
          <cell r="G501" t="str">
            <v>BIGIOs – ANALOGE EINGÄNGE &amp; AUSGÄNGE</v>
          </cell>
          <cell r="H501"/>
          <cell r="I501"/>
          <cell r="J501"/>
          <cell r="K501"/>
          <cell r="L501"/>
          <cell r="M501" t="str">
            <v>RE_PG1</v>
          </cell>
          <cell r="N501" t="str">
            <v>PG1</v>
          </cell>
          <cell r="O501">
            <v>192</v>
          </cell>
          <cell r="P501">
            <v>211.20000000000002</v>
          </cell>
          <cell r="Q501" t="e">
            <v>#DIV/0!</v>
          </cell>
          <cell r="R501">
            <v>320</v>
          </cell>
          <cell r="S501">
            <v>352</v>
          </cell>
          <cell r="T501"/>
          <cell r="U501">
            <v>475.20000000000005</v>
          </cell>
        </row>
        <row r="502">
          <cell r="D502" t="str">
            <v>RESI-16AIOX-SIO</v>
          </cell>
          <cell r="E502"/>
          <cell r="F502" t="str">
            <v>RE-271.287</v>
          </cell>
          <cell r="G502" t="str">
            <v>BIGIOs – ANALOGE EINGÄNGE &amp; AUSGÄNGE</v>
          </cell>
          <cell r="H502"/>
          <cell r="I502"/>
          <cell r="J502"/>
          <cell r="K502"/>
          <cell r="L502"/>
          <cell r="M502" t="str">
            <v>RE_PG1</v>
          </cell>
          <cell r="N502" t="str">
            <v>PG1</v>
          </cell>
          <cell r="O502">
            <v>221.4</v>
          </cell>
          <cell r="P502">
            <v>243.54000000000002</v>
          </cell>
          <cell r="Q502" t="e">
            <v>#DIV/0!</v>
          </cell>
          <cell r="R502">
            <v>369</v>
          </cell>
          <cell r="S502">
            <v>405.90000000000003</v>
          </cell>
          <cell r="T502"/>
          <cell r="U502">
            <v>547.95000000000005</v>
          </cell>
        </row>
        <row r="503">
          <cell r="D503" t="str">
            <v>RESI-16AIOX-ETH</v>
          </cell>
          <cell r="E503"/>
          <cell r="F503" t="str">
            <v>RE-271.288</v>
          </cell>
          <cell r="G503" t="str">
            <v>BIGIOs – ANALOGE EINGÄNGE &amp; AUSGÄNGE</v>
          </cell>
          <cell r="H503"/>
          <cell r="I503"/>
          <cell r="J503"/>
          <cell r="K503"/>
          <cell r="L503"/>
          <cell r="M503" t="str">
            <v>RE_PG1</v>
          </cell>
          <cell r="N503" t="str">
            <v>PG1</v>
          </cell>
          <cell r="O503">
            <v>244.2</v>
          </cell>
          <cell r="P503">
            <v>268.62</v>
          </cell>
          <cell r="Q503" t="e">
            <v>#DIV/0!</v>
          </cell>
          <cell r="R503">
            <v>407</v>
          </cell>
          <cell r="S503">
            <v>447.70000000000005</v>
          </cell>
          <cell r="T503"/>
          <cell r="U503">
            <v>604.4</v>
          </cell>
        </row>
        <row r="504">
          <cell r="D504" t="str">
            <v>RESI-6DI6DO4AIOX-SIO</v>
          </cell>
          <cell r="E504"/>
          <cell r="F504" t="str">
            <v>RE-271.289</v>
          </cell>
          <cell r="G504" t="str">
            <v>BIGIOs – KOMBINIERTE MODULE - DIGITALE &amp; ANALOGE EINGÄNGE &amp; AUSGÄNGE</v>
          </cell>
          <cell r="H504"/>
          <cell r="I504"/>
          <cell r="J504"/>
          <cell r="K504"/>
          <cell r="L504"/>
          <cell r="M504" t="str">
            <v>RE_PG1</v>
          </cell>
          <cell r="N504" t="str">
            <v>PG1</v>
          </cell>
          <cell r="O504">
            <v>176.39999999999998</v>
          </cell>
          <cell r="P504">
            <v>194.04</v>
          </cell>
          <cell r="Q504" t="e">
            <v>#DIV/0!</v>
          </cell>
          <cell r="R504">
            <v>294</v>
          </cell>
          <cell r="S504">
            <v>323.40000000000003</v>
          </cell>
          <cell r="T504"/>
          <cell r="U504">
            <v>436.59999999999997</v>
          </cell>
        </row>
        <row r="505">
          <cell r="D505" t="str">
            <v>RESI-6DI6DO4AIOX-ETH</v>
          </cell>
          <cell r="E505"/>
          <cell r="F505" t="str">
            <v>RE-271.290</v>
          </cell>
          <cell r="G505" t="str">
            <v>BIGIOs – KOMBINIERTE MODULE - DIGITALE &amp; ANALOGE EINGÄNGE &amp; AUSGÄNGE</v>
          </cell>
          <cell r="H505"/>
          <cell r="I505"/>
          <cell r="J505"/>
          <cell r="K505"/>
          <cell r="L505"/>
          <cell r="M505" t="str">
            <v>RE_PG1</v>
          </cell>
          <cell r="N505" t="str">
            <v>PG1</v>
          </cell>
          <cell r="O505">
            <v>201.6</v>
          </cell>
          <cell r="P505">
            <v>221.76000000000002</v>
          </cell>
          <cell r="Q505" t="e">
            <v>#DIV/0!</v>
          </cell>
          <cell r="R505">
            <v>336</v>
          </cell>
          <cell r="S505">
            <v>369.6</v>
          </cell>
          <cell r="T505"/>
          <cell r="U505">
            <v>498.95000000000005</v>
          </cell>
        </row>
        <row r="506">
          <cell r="D506" t="str">
            <v>RESI-6DI6DO8AIOX-SIO</v>
          </cell>
          <cell r="E506"/>
          <cell r="F506" t="str">
            <v>RE-271.291</v>
          </cell>
          <cell r="G506" t="str">
            <v>BIGIOs – KOMBINIERTE MODULE - DIGITALE &amp; ANALOGE EINGÄNGE &amp; AUSGÄNGE</v>
          </cell>
          <cell r="H506"/>
          <cell r="I506"/>
          <cell r="J506"/>
          <cell r="K506"/>
          <cell r="L506"/>
          <cell r="M506" t="str">
            <v>RE_PG1</v>
          </cell>
          <cell r="N506" t="str">
            <v>PG1</v>
          </cell>
          <cell r="O506">
            <v>190.8</v>
          </cell>
          <cell r="P506">
            <v>209.88000000000002</v>
          </cell>
          <cell r="Q506" t="e">
            <v>#DIV/0!</v>
          </cell>
          <cell r="R506">
            <v>318</v>
          </cell>
          <cell r="S506">
            <v>349.8</v>
          </cell>
          <cell r="T506"/>
          <cell r="U506">
            <v>472.25</v>
          </cell>
        </row>
        <row r="507">
          <cell r="D507" t="str">
            <v>RESI-6DI6DO8AIOX-ETH</v>
          </cell>
          <cell r="E507"/>
          <cell r="F507" t="str">
            <v>RE-271.292</v>
          </cell>
          <cell r="G507" t="str">
            <v>BIGIOs – KOMBINIERTE MODULE - DIGITALE &amp; ANALOGE EINGÄNGE &amp; AUSGÄNGE</v>
          </cell>
          <cell r="H507"/>
          <cell r="I507"/>
          <cell r="J507"/>
          <cell r="K507"/>
          <cell r="L507"/>
          <cell r="M507" t="str">
            <v>RE_PG1</v>
          </cell>
          <cell r="N507" t="str">
            <v>PG1</v>
          </cell>
          <cell r="O507">
            <v>213</v>
          </cell>
          <cell r="P507">
            <v>234.3</v>
          </cell>
          <cell r="Q507" t="e">
            <v>#DIV/0!</v>
          </cell>
          <cell r="R507">
            <v>355</v>
          </cell>
          <cell r="S507">
            <v>390.50000000000006</v>
          </cell>
          <cell r="T507"/>
          <cell r="U507">
            <v>527.20000000000005</v>
          </cell>
        </row>
        <row r="508">
          <cell r="D508" t="str">
            <v>RESI-16DI15DO4AIOX-SIO</v>
          </cell>
          <cell r="E508"/>
          <cell r="F508" t="str">
            <v>RE-271.293</v>
          </cell>
          <cell r="G508" t="str">
            <v>BIGIOs – KOMBINIERTE MODULE - DIGITALE &amp; ANALOGE EINGÄNGE &amp; AUSGÄNGE</v>
          </cell>
          <cell r="H508"/>
          <cell r="I508"/>
          <cell r="J508"/>
          <cell r="K508"/>
          <cell r="L508"/>
          <cell r="M508" t="str">
            <v>RE_PG1</v>
          </cell>
          <cell r="N508" t="str">
            <v>PG1</v>
          </cell>
          <cell r="O508">
            <v>211.79999999999998</v>
          </cell>
          <cell r="P508">
            <v>232.98</v>
          </cell>
          <cell r="Q508" t="e">
            <v>#DIV/0!</v>
          </cell>
          <cell r="R508">
            <v>353</v>
          </cell>
          <cell r="S508">
            <v>388.3</v>
          </cell>
          <cell r="T508"/>
          <cell r="U508">
            <v>524.20000000000005</v>
          </cell>
        </row>
        <row r="509">
          <cell r="D509" t="str">
            <v>RESI-16DI15DO4AIOX-ETH</v>
          </cell>
          <cell r="E509"/>
          <cell r="F509" t="str">
            <v>RE-271.294</v>
          </cell>
          <cell r="G509" t="str">
            <v>BIGIOs – KOMBINIERTE MODULE - DIGITALE &amp; ANALOGE EINGÄNGE &amp; AUSGÄNGE</v>
          </cell>
          <cell r="H509"/>
          <cell r="I509"/>
          <cell r="J509"/>
          <cell r="K509"/>
          <cell r="L509"/>
          <cell r="M509" t="str">
            <v>RE_PG1</v>
          </cell>
          <cell r="N509" t="str">
            <v>PG1</v>
          </cell>
          <cell r="O509">
            <v>234.6</v>
          </cell>
          <cell r="P509">
            <v>258.06</v>
          </cell>
          <cell r="Q509" t="e">
            <v>#DIV/0!</v>
          </cell>
          <cell r="R509">
            <v>391</v>
          </cell>
          <cell r="S509">
            <v>430.1</v>
          </cell>
          <cell r="T509"/>
          <cell r="U509">
            <v>580.65</v>
          </cell>
        </row>
        <row r="510">
          <cell r="D510" t="str">
            <v>RESI-16DI15DO8AIOX-SIO</v>
          </cell>
          <cell r="E510"/>
          <cell r="F510" t="str">
            <v>RE-271.295</v>
          </cell>
          <cell r="G510" t="str">
            <v>BIGIOs – KOMBINIERTE MODULE - DIGITALE &amp; ANALOGE EINGÄNGE &amp; AUSGÄNGE</v>
          </cell>
          <cell r="H510"/>
          <cell r="I510"/>
          <cell r="J510"/>
          <cell r="K510"/>
          <cell r="L510"/>
          <cell r="M510" t="str">
            <v>RE_PG1</v>
          </cell>
          <cell r="N510" t="str">
            <v>PG1</v>
          </cell>
          <cell r="O510">
            <v>238.2</v>
          </cell>
          <cell r="P510">
            <v>262.02</v>
          </cell>
          <cell r="Q510" t="e">
            <v>#DIV/0!</v>
          </cell>
          <cell r="R510">
            <v>397</v>
          </cell>
          <cell r="S510">
            <v>436.70000000000005</v>
          </cell>
          <cell r="T510"/>
          <cell r="U510">
            <v>589.54999999999995</v>
          </cell>
        </row>
        <row r="511">
          <cell r="D511" t="str">
            <v>RESI-16DI15DO8AIOX-ETH</v>
          </cell>
          <cell r="E511"/>
          <cell r="F511" t="str">
            <v>RE-271.296</v>
          </cell>
          <cell r="G511" t="str">
            <v>BIGIOs – KOMBINIERTE MODULE - DIGITALE &amp; ANALOGE EINGÄNGE &amp; AUSGÄNGE</v>
          </cell>
          <cell r="H511"/>
          <cell r="I511"/>
          <cell r="J511"/>
          <cell r="K511"/>
          <cell r="L511"/>
          <cell r="M511" t="str">
            <v>RE_PG1</v>
          </cell>
          <cell r="N511" t="str">
            <v>PG1</v>
          </cell>
          <cell r="O511">
            <v>260.39999999999998</v>
          </cell>
          <cell r="P511">
            <v>286.44</v>
          </cell>
          <cell r="Q511" t="e">
            <v>#DIV/0!</v>
          </cell>
          <cell r="R511">
            <v>434</v>
          </cell>
          <cell r="S511">
            <v>477.40000000000003</v>
          </cell>
          <cell r="T511"/>
          <cell r="U511">
            <v>644.5</v>
          </cell>
        </row>
        <row r="512">
          <cell r="D512" t="str">
            <v>RESI-16DI15DO16AIOX-SIO</v>
          </cell>
          <cell r="E512"/>
          <cell r="F512" t="str">
            <v>RE-271.297</v>
          </cell>
          <cell r="G512" t="str">
            <v>BIGIOs – KOMBINIERTE MODULE - DIGITALE &amp; ANALOGE EINGÄNGE &amp; AUSGÄNGE</v>
          </cell>
          <cell r="H512"/>
          <cell r="I512"/>
          <cell r="J512"/>
          <cell r="K512"/>
          <cell r="L512"/>
          <cell r="M512" t="str">
            <v>RE_PG1</v>
          </cell>
          <cell r="N512" t="str">
            <v>PG1</v>
          </cell>
          <cell r="O512">
            <v>289.79999999999995</v>
          </cell>
          <cell r="P512">
            <v>318.77999999999997</v>
          </cell>
          <cell r="Q512" t="e">
            <v>#DIV/0!</v>
          </cell>
          <cell r="R512">
            <v>483</v>
          </cell>
          <cell r="S512">
            <v>531.30000000000007</v>
          </cell>
          <cell r="T512"/>
          <cell r="U512">
            <v>717.25</v>
          </cell>
        </row>
        <row r="513">
          <cell r="D513" t="str">
            <v>RESI-16DI15DO16AIOX-ETH</v>
          </cell>
          <cell r="E513"/>
          <cell r="F513" t="str">
            <v>RE-271.298</v>
          </cell>
          <cell r="G513" t="str">
            <v>BIGIOs – KOMBINIERTE MODULE - DIGITALE &amp; ANALOGE EINGÄNGE &amp; AUSGÄNGE</v>
          </cell>
          <cell r="H513"/>
          <cell r="I513"/>
          <cell r="J513"/>
          <cell r="K513"/>
          <cell r="L513"/>
          <cell r="M513" t="str">
            <v>RE_PG1</v>
          </cell>
          <cell r="N513" t="str">
            <v>PG1</v>
          </cell>
          <cell r="O513">
            <v>312.60000000000002</v>
          </cell>
          <cell r="P513">
            <v>343.86000000000007</v>
          </cell>
          <cell r="Q513" t="e">
            <v>#DIV/0!</v>
          </cell>
          <cell r="R513">
            <v>521</v>
          </cell>
          <cell r="S513">
            <v>573.1</v>
          </cell>
          <cell r="T513"/>
          <cell r="U513">
            <v>773.7</v>
          </cell>
        </row>
        <row r="514">
          <cell r="D514" t="str">
            <v>RESI-32DI30DO4AIOX-SIO</v>
          </cell>
          <cell r="E514"/>
          <cell r="F514" t="str">
            <v>RE-271.299</v>
          </cell>
          <cell r="G514" t="str">
            <v>BIGIOs – KOMBINIERTE MODULE - DIGITALE &amp; ANALOGE EINGÄNGE &amp; AUSGÄNGE</v>
          </cell>
          <cell r="H514"/>
          <cell r="I514"/>
          <cell r="J514"/>
          <cell r="K514"/>
          <cell r="L514"/>
          <cell r="M514" t="str">
            <v>RE_PG1</v>
          </cell>
          <cell r="N514" t="str">
            <v>PG1</v>
          </cell>
          <cell r="O514">
            <v>263.39999999999998</v>
          </cell>
          <cell r="P514">
            <v>289.74</v>
          </cell>
          <cell r="Q514" t="e">
            <v>#DIV/0!</v>
          </cell>
          <cell r="R514">
            <v>439</v>
          </cell>
          <cell r="S514">
            <v>482.90000000000003</v>
          </cell>
          <cell r="T514"/>
          <cell r="U514">
            <v>651.9</v>
          </cell>
        </row>
        <row r="515">
          <cell r="D515" t="str">
            <v>RESI-32DI30DO4AIOX-ETH</v>
          </cell>
          <cell r="E515"/>
          <cell r="F515" t="str">
            <v>RE-271.300</v>
          </cell>
          <cell r="G515" t="str">
            <v>BIGIOs – KOMBINIERTE MODULE - DIGITALE &amp; ANALOGE EINGÄNGE &amp; AUSGÄNGE</v>
          </cell>
          <cell r="H515"/>
          <cell r="I515"/>
          <cell r="J515"/>
          <cell r="K515"/>
          <cell r="L515"/>
          <cell r="M515" t="str">
            <v>RE_PG1</v>
          </cell>
          <cell r="N515" t="str">
            <v>PG1</v>
          </cell>
          <cell r="O515">
            <v>286.2</v>
          </cell>
          <cell r="P515">
            <v>314.82</v>
          </cell>
          <cell r="Q515" t="e">
            <v>#DIV/0!</v>
          </cell>
          <cell r="R515">
            <v>477</v>
          </cell>
          <cell r="S515">
            <v>524.70000000000005</v>
          </cell>
          <cell r="T515"/>
          <cell r="U515">
            <v>708.34999999999991</v>
          </cell>
        </row>
        <row r="516">
          <cell r="D516" t="str">
            <v>RESI-32DI30DO8AIOX-SIO</v>
          </cell>
          <cell r="E516"/>
          <cell r="F516" t="str">
            <v>RE-271.301</v>
          </cell>
          <cell r="G516" t="str">
            <v>BIGIOs – KOMBINIERTE MODULE - DIGITALE &amp; ANALOGE EINGÄNGE &amp; AUSGÄNGE</v>
          </cell>
          <cell r="H516"/>
          <cell r="I516"/>
          <cell r="J516"/>
          <cell r="K516"/>
          <cell r="L516"/>
          <cell r="M516" t="str">
            <v>RE_PG1</v>
          </cell>
          <cell r="N516" t="str">
            <v>PG1</v>
          </cell>
          <cell r="O516">
            <v>289.79999999999995</v>
          </cell>
          <cell r="P516">
            <v>318.77999999999997</v>
          </cell>
          <cell r="Q516" t="e">
            <v>#DIV/0!</v>
          </cell>
          <cell r="R516">
            <v>483</v>
          </cell>
          <cell r="S516">
            <v>531.30000000000007</v>
          </cell>
          <cell r="T516"/>
          <cell r="U516">
            <v>717.25</v>
          </cell>
        </row>
        <row r="517">
          <cell r="D517" t="str">
            <v>RESI-32DI30DO8AIOX-ETH</v>
          </cell>
          <cell r="E517"/>
          <cell r="F517" t="str">
            <v>RE-271.302</v>
          </cell>
          <cell r="G517" t="str">
            <v>BIGIOs – KOMBINIERTE MODULE - DIGITALE &amp; ANALOGE EINGÄNGE &amp; AUSGÄNGE</v>
          </cell>
          <cell r="H517"/>
          <cell r="I517"/>
          <cell r="J517"/>
          <cell r="K517"/>
          <cell r="L517"/>
          <cell r="M517" t="str">
            <v>RE_PG1</v>
          </cell>
          <cell r="N517" t="str">
            <v>PG1</v>
          </cell>
          <cell r="O517">
            <v>312</v>
          </cell>
          <cell r="P517">
            <v>343.20000000000005</v>
          </cell>
          <cell r="Q517" t="e">
            <v>#DIV/0!</v>
          </cell>
          <cell r="R517">
            <v>520</v>
          </cell>
          <cell r="S517">
            <v>572</v>
          </cell>
          <cell r="T517"/>
          <cell r="U517">
            <v>772.2</v>
          </cell>
        </row>
        <row r="518">
          <cell r="D518" t="str">
            <v>RESI-32DI30DO16AIOX-SIO</v>
          </cell>
          <cell r="E518"/>
          <cell r="F518" t="str">
            <v>RE-271.303</v>
          </cell>
          <cell r="G518" t="str">
            <v>BIGIOs – KOMBINIERTE MODULE - DIGITALE &amp; ANALOGE EINGÄNGE &amp; AUSGÄNGE</v>
          </cell>
          <cell r="H518"/>
          <cell r="I518"/>
          <cell r="J518"/>
          <cell r="K518"/>
          <cell r="L518"/>
          <cell r="M518" t="str">
            <v>RE_PG1</v>
          </cell>
          <cell r="N518" t="str">
            <v>PG1</v>
          </cell>
          <cell r="O518">
            <v>341.4</v>
          </cell>
          <cell r="P518">
            <v>375.54</v>
          </cell>
          <cell r="Q518" t="e">
            <v>#DIV/0!</v>
          </cell>
          <cell r="R518">
            <v>569</v>
          </cell>
          <cell r="S518">
            <v>625.90000000000009</v>
          </cell>
          <cell r="T518"/>
          <cell r="U518">
            <v>844.95</v>
          </cell>
        </row>
        <row r="519">
          <cell r="D519" t="str">
            <v>RESI-32DI30DO16AIOX-ETH</v>
          </cell>
          <cell r="E519"/>
          <cell r="F519" t="str">
            <v>RE-271.304</v>
          </cell>
          <cell r="G519" t="str">
            <v>BIGIOs – KOMBINIERTE MODULE - DIGITALE &amp; ANALOGE EINGÄNGE &amp; AUSGÄNGE</v>
          </cell>
          <cell r="H519"/>
          <cell r="I519"/>
          <cell r="J519"/>
          <cell r="K519"/>
          <cell r="L519"/>
          <cell r="M519" t="str">
            <v>RE_PG1</v>
          </cell>
          <cell r="N519" t="str">
            <v>PG1</v>
          </cell>
          <cell r="O519">
            <v>364.2</v>
          </cell>
          <cell r="P519">
            <v>400.62</v>
          </cell>
          <cell r="Q519" t="e">
            <v>#DIV/0!</v>
          </cell>
          <cell r="R519">
            <v>607</v>
          </cell>
          <cell r="S519">
            <v>667.7</v>
          </cell>
          <cell r="T519"/>
          <cell r="U519">
            <v>901.4</v>
          </cell>
        </row>
        <row r="520">
          <cell r="D520" t="str">
            <v>RESI-64DI60DO4AIOX-SIO</v>
          </cell>
          <cell r="E520"/>
          <cell r="F520" t="str">
            <v>RE-271.305</v>
          </cell>
          <cell r="G520" t="str">
            <v>BIGIOs – KOMBINIERTE MODULE - DIGITALE &amp; ANALOGE EINGÄNGE &amp; AUSGÄNGE</v>
          </cell>
          <cell r="H520"/>
          <cell r="I520"/>
          <cell r="J520"/>
          <cell r="K520"/>
          <cell r="L520"/>
          <cell r="M520" t="str">
            <v>RE_PG1</v>
          </cell>
          <cell r="N520" t="str">
            <v>PG1</v>
          </cell>
          <cell r="O520">
            <v>381.6</v>
          </cell>
          <cell r="P520">
            <v>419.76000000000005</v>
          </cell>
          <cell r="Q520" t="e">
            <v>#DIV/0!</v>
          </cell>
          <cell r="R520">
            <v>636</v>
          </cell>
          <cell r="S520">
            <v>699.6</v>
          </cell>
          <cell r="T520"/>
          <cell r="U520">
            <v>944.44999999999993</v>
          </cell>
        </row>
        <row r="521">
          <cell r="D521" t="str">
            <v>RESI-64DI60DO4AIOX-ETH</v>
          </cell>
          <cell r="E521"/>
          <cell r="F521" t="str">
            <v>RE-271.306</v>
          </cell>
          <cell r="G521" t="str">
            <v>BIGIOs – KOMBINIERTE MODULE - DIGITALE &amp; ANALOGE EINGÄNGE &amp; AUSGÄNGE</v>
          </cell>
          <cell r="H521"/>
          <cell r="I521"/>
          <cell r="J521"/>
          <cell r="K521"/>
          <cell r="L521"/>
          <cell r="M521" t="str">
            <v>RE_PG1</v>
          </cell>
          <cell r="N521" t="str">
            <v>PG1</v>
          </cell>
          <cell r="O521">
            <v>404.4</v>
          </cell>
          <cell r="P521">
            <v>444.84000000000003</v>
          </cell>
          <cell r="Q521" t="e">
            <v>#DIV/0!</v>
          </cell>
          <cell r="R521">
            <v>674</v>
          </cell>
          <cell r="S521">
            <v>741.40000000000009</v>
          </cell>
          <cell r="T521"/>
          <cell r="U521">
            <v>1000.9000000000001</v>
          </cell>
        </row>
        <row r="522">
          <cell r="D522" t="str">
            <v>RESI-64DI60DO8AIOX-SIO</v>
          </cell>
          <cell r="E522"/>
          <cell r="F522" t="str">
            <v>RE-271.307</v>
          </cell>
          <cell r="G522" t="str">
            <v>BIGIOs – KOMBINIERTE MODULE - DIGITALE &amp; ANALOGE EINGÄNGE &amp; AUSGÄNGE</v>
          </cell>
          <cell r="H522"/>
          <cell r="I522"/>
          <cell r="J522"/>
          <cell r="K522"/>
          <cell r="L522"/>
          <cell r="M522" t="str">
            <v>RE_PG1</v>
          </cell>
          <cell r="N522" t="str">
            <v>PG1</v>
          </cell>
          <cell r="O522">
            <v>408</v>
          </cell>
          <cell r="P522">
            <v>448.8</v>
          </cell>
          <cell r="Q522" t="e">
            <v>#DIV/0!</v>
          </cell>
          <cell r="R522">
            <v>680</v>
          </cell>
          <cell r="S522">
            <v>748.00000000000011</v>
          </cell>
          <cell r="T522"/>
          <cell r="U522">
            <v>1009.8000000000001</v>
          </cell>
        </row>
        <row r="523">
          <cell r="D523" t="str">
            <v>RESI-64DI60DO8AIOX-ETH</v>
          </cell>
          <cell r="E523"/>
          <cell r="F523" t="str">
            <v>RE-271.308</v>
          </cell>
          <cell r="G523" t="str">
            <v>BIGIOs – KOMBINIERTE MODULE - DIGITALE &amp; ANALOGE EINGÄNGE &amp; AUSGÄNGE</v>
          </cell>
          <cell r="H523"/>
          <cell r="I523"/>
          <cell r="J523"/>
          <cell r="K523"/>
          <cell r="L523"/>
          <cell r="M523" t="str">
            <v>RE_PG1</v>
          </cell>
          <cell r="N523" t="str">
            <v>PG1</v>
          </cell>
          <cell r="O523">
            <v>430.2</v>
          </cell>
          <cell r="P523">
            <v>473.22</v>
          </cell>
          <cell r="Q523" t="e">
            <v>#DIV/0!</v>
          </cell>
          <cell r="R523">
            <v>717</v>
          </cell>
          <cell r="S523">
            <v>788.7</v>
          </cell>
          <cell r="T523"/>
          <cell r="U523">
            <v>1064.75</v>
          </cell>
        </row>
        <row r="524">
          <cell r="D524" t="str">
            <v>RESI-64DI60DO16AIOX-SIO</v>
          </cell>
          <cell r="E524"/>
          <cell r="F524" t="str">
            <v>RE-271.309</v>
          </cell>
          <cell r="G524" t="str">
            <v>BIGIOs – KOMBINIERTE MODULE - DIGITALE &amp; ANALOGE EINGÄNGE &amp; AUSGÄNGE</v>
          </cell>
          <cell r="H524"/>
          <cell r="I524"/>
          <cell r="J524"/>
          <cell r="K524"/>
          <cell r="L524"/>
          <cell r="M524" t="str">
            <v>RE_PG1</v>
          </cell>
          <cell r="N524" t="str">
            <v>PG1</v>
          </cell>
          <cell r="O524">
            <v>459.59999999999997</v>
          </cell>
          <cell r="P524">
            <v>505.56</v>
          </cell>
          <cell r="Q524" t="e">
            <v>#DIV/0!</v>
          </cell>
          <cell r="R524">
            <v>766</v>
          </cell>
          <cell r="S524">
            <v>842.6</v>
          </cell>
          <cell r="T524"/>
          <cell r="U524">
            <v>1137.5</v>
          </cell>
        </row>
        <row r="525">
          <cell r="D525" t="str">
            <v>RESI-64DI60DO16AIOX-ETH</v>
          </cell>
          <cell r="E525"/>
          <cell r="F525" t="str">
            <v>RE-271.310</v>
          </cell>
          <cell r="G525" t="str">
            <v>BIGIOs – KOMBINIERTE MODULE - DIGITALE &amp; ANALOGE EINGÄNGE &amp; AUSGÄNGE</v>
          </cell>
          <cell r="H525"/>
          <cell r="I525"/>
          <cell r="J525"/>
          <cell r="K525"/>
          <cell r="L525"/>
          <cell r="M525" t="str">
            <v>RE_PG1</v>
          </cell>
          <cell r="N525" t="str">
            <v>PG1</v>
          </cell>
          <cell r="O525">
            <v>482.4</v>
          </cell>
          <cell r="P525">
            <v>530.64</v>
          </cell>
          <cell r="Q525" t="e">
            <v>#DIV/0!</v>
          </cell>
          <cell r="R525">
            <v>804</v>
          </cell>
          <cell r="S525">
            <v>884.40000000000009</v>
          </cell>
          <cell r="T525"/>
          <cell r="U525">
            <v>1193.95</v>
          </cell>
        </row>
        <row r="526">
          <cell r="D526" t="str">
            <v>RESI-32DI12RO4AIOX-SIO</v>
          </cell>
          <cell r="E526"/>
          <cell r="F526" t="str">
            <v>RE-271.311</v>
          </cell>
          <cell r="G526" t="str">
            <v>BIGIOs – KOMBINIERTE MODULE - DIGITALE &amp; ANALOGE EINGÄNGE &amp; AUSGÄNGE</v>
          </cell>
          <cell r="H526"/>
          <cell r="I526"/>
          <cell r="J526"/>
          <cell r="K526"/>
          <cell r="L526"/>
          <cell r="M526" t="str">
            <v>RE_PG1</v>
          </cell>
          <cell r="N526" t="str">
            <v>PG1</v>
          </cell>
          <cell r="O526">
            <v>285</v>
          </cell>
          <cell r="P526">
            <v>313.5</v>
          </cell>
          <cell r="Q526" t="e">
            <v>#DIV/0!</v>
          </cell>
          <cell r="R526">
            <v>475</v>
          </cell>
          <cell r="S526">
            <v>522.5</v>
          </cell>
          <cell r="T526"/>
          <cell r="U526">
            <v>705.40000000000009</v>
          </cell>
        </row>
        <row r="527">
          <cell r="D527" t="str">
            <v>RESI-32DI12RO4AIOX-ETH</v>
          </cell>
          <cell r="E527"/>
          <cell r="F527" t="str">
            <v>RE-271.312</v>
          </cell>
          <cell r="G527" t="str">
            <v>BIGIOs – KOMBINIERTE MODULE - DIGITALE &amp; ANALOGE EINGÄNGE &amp; AUSGÄNGE</v>
          </cell>
          <cell r="H527"/>
          <cell r="I527"/>
          <cell r="J527"/>
          <cell r="K527"/>
          <cell r="L527"/>
          <cell r="M527" t="str">
            <v>RE_PG1</v>
          </cell>
          <cell r="N527" t="str">
            <v>PG1</v>
          </cell>
          <cell r="O527">
            <v>307.2</v>
          </cell>
          <cell r="P527">
            <v>337.92</v>
          </cell>
          <cell r="Q527" t="e">
            <v>#DIV/0!</v>
          </cell>
          <cell r="R527">
            <v>512</v>
          </cell>
          <cell r="S527">
            <v>563.20000000000005</v>
          </cell>
          <cell r="T527"/>
          <cell r="U527">
            <v>760.3</v>
          </cell>
        </row>
        <row r="528">
          <cell r="D528" t="str">
            <v>RESI-32DI12RO8AIOX-SIO</v>
          </cell>
          <cell r="E528"/>
          <cell r="F528" t="str">
            <v>RE-271.313</v>
          </cell>
          <cell r="G528" t="str">
            <v>BIGIOs – KOMBINIERTE MODULE - DIGITALE &amp; ANALOGE EINGÄNGE &amp; AUSGÄNGE</v>
          </cell>
          <cell r="H528"/>
          <cell r="I528"/>
          <cell r="J528"/>
          <cell r="K528"/>
          <cell r="L528"/>
          <cell r="M528" t="str">
            <v>RE_PG1</v>
          </cell>
          <cell r="N528" t="str">
            <v>PG1</v>
          </cell>
          <cell r="O528">
            <v>310.79999999999995</v>
          </cell>
          <cell r="P528">
            <v>341.88</v>
          </cell>
          <cell r="Q528" t="e">
            <v>#DIV/0!</v>
          </cell>
          <cell r="R528">
            <v>518</v>
          </cell>
          <cell r="S528">
            <v>569.80000000000007</v>
          </cell>
          <cell r="T528"/>
          <cell r="U528">
            <v>769.25</v>
          </cell>
        </row>
        <row r="529">
          <cell r="D529" t="str">
            <v>RESI-32DI12RO8AIOX-ETH</v>
          </cell>
          <cell r="E529"/>
          <cell r="F529" t="str">
            <v>RE-271.314</v>
          </cell>
          <cell r="G529" t="str">
            <v>BIGIOs – KOMBINIERTE MODULE - DIGITALE &amp; ANALOGE EINGÄNGE &amp; AUSGÄNGE</v>
          </cell>
          <cell r="H529"/>
          <cell r="I529"/>
          <cell r="J529"/>
          <cell r="K529"/>
          <cell r="L529"/>
          <cell r="M529" t="str">
            <v>RE_PG1</v>
          </cell>
          <cell r="N529" t="str">
            <v>PG1</v>
          </cell>
          <cell r="O529">
            <v>333.6</v>
          </cell>
          <cell r="P529">
            <v>366.96000000000004</v>
          </cell>
          <cell r="Q529" t="e">
            <v>#DIV/0!</v>
          </cell>
          <cell r="R529">
            <v>556</v>
          </cell>
          <cell r="S529">
            <v>611.6</v>
          </cell>
          <cell r="T529"/>
          <cell r="U529">
            <v>825.65</v>
          </cell>
        </row>
        <row r="530">
          <cell r="D530" t="str">
            <v>RESI-32DI12RO16AIOX-SIO</v>
          </cell>
          <cell r="E530"/>
          <cell r="F530" t="str">
            <v>RE-271.315</v>
          </cell>
          <cell r="G530" t="str">
            <v>BIGIOs – KOMBINIERTE MODULE - DIGITALE &amp; ANALOGE EINGÄNGE &amp; AUSGÄNGE</v>
          </cell>
          <cell r="H530"/>
          <cell r="I530"/>
          <cell r="J530"/>
          <cell r="K530"/>
          <cell r="L530"/>
          <cell r="M530" t="str">
            <v>RE_PG1</v>
          </cell>
          <cell r="N530" t="str">
            <v>PG1</v>
          </cell>
          <cell r="O530">
            <v>363</v>
          </cell>
          <cell r="P530">
            <v>399.3</v>
          </cell>
          <cell r="Q530" t="e">
            <v>#DIV/0!</v>
          </cell>
          <cell r="R530">
            <v>605</v>
          </cell>
          <cell r="S530">
            <v>665.5</v>
          </cell>
          <cell r="T530"/>
          <cell r="U530">
            <v>898.45</v>
          </cell>
        </row>
        <row r="531">
          <cell r="D531" t="str">
            <v>RESI-32DI12RO16AIOX-ETH</v>
          </cell>
          <cell r="E531"/>
          <cell r="F531" t="str">
            <v>RE-271.316</v>
          </cell>
          <cell r="G531" t="str">
            <v>BIGIOs – KOMBINIERTE MODULE - DIGITALE &amp; ANALOGE EINGÄNGE &amp; AUSGÄNGE</v>
          </cell>
          <cell r="H531"/>
          <cell r="I531"/>
          <cell r="J531"/>
          <cell r="K531"/>
          <cell r="L531"/>
          <cell r="M531" t="str">
            <v>RE_PG1</v>
          </cell>
          <cell r="N531" t="str">
            <v>PG1</v>
          </cell>
          <cell r="O531">
            <v>385.2</v>
          </cell>
          <cell r="P531">
            <v>423.72</v>
          </cell>
          <cell r="Q531" t="e">
            <v>#DIV/0!</v>
          </cell>
          <cell r="R531">
            <v>642</v>
          </cell>
          <cell r="S531">
            <v>706.2</v>
          </cell>
          <cell r="T531"/>
          <cell r="U531">
            <v>953.34999999999991</v>
          </cell>
        </row>
        <row r="532">
          <cell r="D532" t="str">
            <v>RESI-32DI24RO4AIOX-SIO</v>
          </cell>
          <cell r="E532"/>
          <cell r="F532" t="str">
            <v>RE-271.317</v>
          </cell>
          <cell r="G532" t="str">
            <v>BIGIOs – KOMBINIERTE MODULE - DIGITALE &amp; ANALOGE EINGÄNGE &amp; AUSGÄNGE</v>
          </cell>
          <cell r="H532"/>
          <cell r="I532"/>
          <cell r="J532"/>
          <cell r="K532"/>
          <cell r="L532"/>
          <cell r="M532" t="str">
            <v>RE_PG1</v>
          </cell>
          <cell r="N532" t="str">
            <v>PG1</v>
          </cell>
          <cell r="O532">
            <v>370.79999999999995</v>
          </cell>
          <cell r="P532">
            <v>407.88</v>
          </cell>
          <cell r="Q532" t="e">
            <v>#DIV/0!</v>
          </cell>
          <cell r="R532">
            <v>618</v>
          </cell>
          <cell r="S532">
            <v>679.80000000000007</v>
          </cell>
          <cell r="T532"/>
          <cell r="U532">
            <v>917.75</v>
          </cell>
        </row>
        <row r="533">
          <cell r="D533" t="str">
            <v>RESI-32DI24RO4AIOX-ETH</v>
          </cell>
          <cell r="E533"/>
          <cell r="F533" t="str">
            <v>RE-271.318</v>
          </cell>
          <cell r="G533" t="str">
            <v>BIGIOs – KOMBINIERTE MODULE - DIGITALE &amp; ANALOGE EINGÄNGE &amp; AUSGÄNGE</v>
          </cell>
          <cell r="H533"/>
          <cell r="I533"/>
          <cell r="J533"/>
          <cell r="K533"/>
          <cell r="L533"/>
          <cell r="M533" t="str">
            <v>RE_PG1</v>
          </cell>
          <cell r="N533" t="str">
            <v>PG1</v>
          </cell>
          <cell r="O533">
            <v>393</v>
          </cell>
          <cell r="P533">
            <v>432.3</v>
          </cell>
          <cell r="Q533" t="e">
            <v>#DIV/0!</v>
          </cell>
          <cell r="R533">
            <v>655</v>
          </cell>
          <cell r="S533">
            <v>720.50000000000011</v>
          </cell>
          <cell r="T533"/>
          <cell r="U533">
            <v>972.69999999999993</v>
          </cell>
        </row>
        <row r="534">
          <cell r="D534" t="str">
            <v>RESI-32DI24RO8AIOX-SIO</v>
          </cell>
          <cell r="E534"/>
          <cell r="F534" t="str">
            <v>RE-271.319</v>
          </cell>
          <cell r="G534" t="str">
            <v>BIGIOs – KOMBINIERTE MODULE - DIGITALE &amp; ANALOGE EINGÄNGE &amp; AUSGÄNGE</v>
          </cell>
          <cell r="H534"/>
          <cell r="I534"/>
          <cell r="J534"/>
          <cell r="K534"/>
          <cell r="L534"/>
          <cell r="M534" t="str">
            <v>RE_PG1</v>
          </cell>
          <cell r="N534" t="str">
            <v>PG1</v>
          </cell>
          <cell r="O534">
            <v>396.59999999999997</v>
          </cell>
          <cell r="P534">
            <v>436.26</v>
          </cell>
          <cell r="Q534" t="e">
            <v>#DIV/0!</v>
          </cell>
          <cell r="R534">
            <v>661</v>
          </cell>
          <cell r="S534">
            <v>727.1</v>
          </cell>
          <cell r="T534"/>
          <cell r="U534">
            <v>981.59999999999991</v>
          </cell>
        </row>
        <row r="535">
          <cell r="D535" t="str">
            <v>RESI-32DI24RO8AIOX-ETH</v>
          </cell>
          <cell r="E535"/>
          <cell r="F535" t="str">
            <v>RE-271.320</v>
          </cell>
          <cell r="G535" t="str">
            <v>BIGIOs – KOMBINIERTE MODULE - DIGITALE &amp; ANALOGE EINGÄNGE &amp; AUSGÄNGE</v>
          </cell>
          <cell r="H535"/>
          <cell r="I535"/>
          <cell r="J535"/>
          <cell r="K535"/>
          <cell r="L535"/>
          <cell r="M535" t="str">
            <v>RE_PG1</v>
          </cell>
          <cell r="N535" t="str">
            <v>PG1</v>
          </cell>
          <cell r="O535">
            <v>418.8</v>
          </cell>
          <cell r="P535">
            <v>460.68000000000006</v>
          </cell>
          <cell r="Q535" t="e">
            <v>#DIV/0!</v>
          </cell>
          <cell r="R535">
            <v>698</v>
          </cell>
          <cell r="S535">
            <v>767.80000000000007</v>
          </cell>
          <cell r="T535"/>
          <cell r="U535">
            <v>1036.55</v>
          </cell>
        </row>
        <row r="536">
          <cell r="D536" t="str">
            <v>RESI-32DI24RO16AIOX-SIO</v>
          </cell>
          <cell r="E536"/>
          <cell r="F536" t="str">
            <v>RE-271.321</v>
          </cell>
          <cell r="G536" t="str">
            <v>BIGIOs – KOMBINIERTE MODULE - DIGITALE &amp; ANALOGE EINGÄNGE &amp; AUSGÄNGE</v>
          </cell>
          <cell r="H536"/>
          <cell r="I536"/>
          <cell r="J536"/>
          <cell r="K536"/>
          <cell r="L536"/>
          <cell r="M536" t="str">
            <v>RE_PG1</v>
          </cell>
          <cell r="N536" t="str">
            <v>PG1</v>
          </cell>
          <cell r="O536">
            <v>448.8</v>
          </cell>
          <cell r="P536">
            <v>493.68000000000006</v>
          </cell>
          <cell r="Q536" t="e">
            <v>#DIV/0!</v>
          </cell>
          <cell r="R536">
            <v>748</v>
          </cell>
          <cell r="S536">
            <v>822.80000000000007</v>
          </cell>
          <cell r="T536"/>
          <cell r="U536">
            <v>1110.8</v>
          </cell>
        </row>
        <row r="537">
          <cell r="D537" t="str">
            <v>RESI-32DI24RO16AIOX-ETH</v>
          </cell>
          <cell r="E537"/>
          <cell r="F537" t="str">
            <v>RE-271.322</v>
          </cell>
          <cell r="G537" t="str">
            <v>BIGIOs – KOMBINIERTE MODULE - DIGITALE &amp; ANALOGE EINGÄNGE &amp; AUSGÄNGE</v>
          </cell>
          <cell r="H537"/>
          <cell r="I537"/>
          <cell r="J537"/>
          <cell r="K537"/>
          <cell r="L537"/>
          <cell r="M537" t="str">
            <v>RE_PG1</v>
          </cell>
          <cell r="N537" t="str">
            <v>PG1</v>
          </cell>
          <cell r="O537">
            <v>471</v>
          </cell>
          <cell r="P537">
            <v>518.1</v>
          </cell>
          <cell r="Q537" t="e">
            <v>#DIV/0!</v>
          </cell>
          <cell r="R537">
            <v>785</v>
          </cell>
          <cell r="S537">
            <v>863.50000000000011</v>
          </cell>
          <cell r="T537"/>
          <cell r="U537">
            <v>1165.75</v>
          </cell>
        </row>
        <row r="538">
          <cell r="D538" t="str">
            <v>RESI-38DI6DO24RO8AIOX-SIO</v>
          </cell>
          <cell r="E538"/>
          <cell r="F538" t="str">
            <v>RE-271.323</v>
          </cell>
          <cell r="G538" t="str">
            <v>BIGIOs – KOMBINIERTE MODULE - DIGITALE &amp; ANALOGE EINGÄNGE &amp; AUSGÄNGE</v>
          </cell>
          <cell r="H538"/>
          <cell r="I538"/>
          <cell r="J538"/>
          <cell r="K538"/>
          <cell r="L538"/>
          <cell r="M538" t="str">
            <v>RE_PG1</v>
          </cell>
          <cell r="N538" t="str">
            <v>PG1</v>
          </cell>
          <cell r="O538">
            <v>492</v>
          </cell>
          <cell r="P538">
            <v>541.20000000000005</v>
          </cell>
          <cell r="Q538" t="e">
            <v>#DIV/0!</v>
          </cell>
          <cell r="R538">
            <v>820</v>
          </cell>
          <cell r="S538">
            <v>902.00000000000011</v>
          </cell>
          <cell r="T538"/>
          <cell r="U538">
            <v>1217.7</v>
          </cell>
        </row>
        <row r="539">
          <cell r="D539" t="str">
            <v>RESI-38DI6DO24RO8AIOX-ETH</v>
          </cell>
          <cell r="E539"/>
          <cell r="F539" t="str">
            <v>RE-271.324</v>
          </cell>
          <cell r="G539" t="str">
            <v>BIGIOs – KOMBINIERTE MODULE - DIGITALE &amp; ANALOGE EINGÄNGE &amp; AUSGÄNGE</v>
          </cell>
          <cell r="H539"/>
          <cell r="I539"/>
          <cell r="J539"/>
          <cell r="K539"/>
          <cell r="L539"/>
          <cell r="M539" t="str">
            <v>RE_PG1</v>
          </cell>
          <cell r="N539" t="str">
            <v>PG1</v>
          </cell>
          <cell r="O539">
            <v>516</v>
          </cell>
          <cell r="P539">
            <v>567.6</v>
          </cell>
          <cell r="Q539" t="e">
            <v>#DIV/0!</v>
          </cell>
          <cell r="R539">
            <v>860</v>
          </cell>
          <cell r="S539">
            <v>946.00000000000011</v>
          </cell>
          <cell r="T539"/>
          <cell r="U539">
            <v>1277.0999999999999</v>
          </cell>
        </row>
        <row r="540">
          <cell r="D540" t="str">
            <v>RESI-6DI6DO16RI8PO8AIOX-SIO</v>
          </cell>
          <cell r="E540"/>
          <cell r="F540" t="str">
            <v>RE-271.325</v>
          </cell>
          <cell r="G540" t="str">
            <v>BIGIOs – KOMBINIERTE MODULE - DIGITALE &amp; ANALOGE EINGÄNGE &amp; AUSGÄNGE</v>
          </cell>
          <cell r="H540"/>
          <cell r="I540"/>
          <cell r="J540"/>
          <cell r="K540"/>
          <cell r="L540"/>
          <cell r="M540" t="str">
            <v>RE_PG1</v>
          </cell>
          <cell r="N540" t="str">
            <v>PG1</v>
          </cell>
          <cell r="O540">
            <v>375.6</v>
          </cell>
          <cell r="P540">
            <v>413.16000000000008</v>
          </cell>
          <cell r="Q540" t="e">
            <v>#DIV/0!</v>
          </cell>
          <cell r="R540">
            <v>626</v>
          </cell>
          <cell r="S540">
            <v>688.6</v>
          </cell>
          <cell r="T540"/>
          <cell r="U540">
            <v>929.59999999999991</v>
          </cell>
        </row>
        <row r="541">
          <cell r="D541" t="str">
            <v>RESI-6DI6DO16RI8PO8AIOX-ETH</v>
          </cell>
          <cell r="E541"/>
          <cell r="F541" t="str">
            <v>RE-271.326</v>
          </cell>
          <cell r="G541" t="str">
            <v>BIGIOs – KOMBINIERTE MODULE - DIGITALE &amp; ANALOGE EINGÄNGE &amp; AUSGÄNGE</v>
          </cell>
          <cell r="H541"/>
          <cell r="I541"/>
          <cell r="J541"/>
          <cell r="K541"/>
          <cell r="L541"/>
          <cell r="M541" t="str">
            <v>RE_PG1</v>
          </cell>
          <cell r="N541" t="str">
            <v>PG1</v>
          </cell>
          <cell r="O541">
            <v>398.4</v>
          </cell>
          <cell r="P541">
            <v>438.24</v>
          </cell>
          <cell r="Q541" t="e">
            <v>#DIV/0!</v>
          </cell>
          <cell r="R541">
            <v>664</v>
          </cell>
          <cell r="S541">
            <v>730.40000000000009</v>
          </cell>
          <cell r="T541"/>
          <cell r="U541">
            <v>986.05000000000007</v>
          </cell>
        </row>
        <row r="542">
          <cell r="D542" t="str">
            <v>RESI-70DI66DO8AIOX-SIO</v>
          </cell>
          <cell r="E542"/>
          <cell r="F542" t="str">
            <v>RE-271.327</v>
          </cell>
          <cell r="G542" t="str">
            <v>BIGIOs – KOMBINIERTE MODULE - DIGITALE &amp; ANALOGE EINGÄNGE &amp; AUSGÄNGE</v>
          </cell>
          <cell r="H542"/>
          <cell r="I542"/>
          <cell r="J542"/>
          <cell r="K542"/>
          <cell r="L542"/>
          <cell r="M542" t="str">
            <v>RE_PG1</v>
          </cell>
          <cell r="N542" t="str">
            <v>PG1</v>
          </cell>
          <cell r="O542">
            <v>459.59999999999997</v>
          </cell>
          <cell r="P542">
            <v>505.56</v>
          </cell>
          <cell r="Q542" t="e">
            <v>#DIV/0!</v>
          </cell>
          <cell r="R542">
            <v>766</v>
          </cell>
          <cell r="S542">
            <v>842.6</v>
          </cell>
          <cell r="T542"/>
          <cell r="U542">
            <v>1137.5</v>
          </cell>
        </row>
        <row r="543">
          <cell r="D543" t="str">
            <v>RESI-70DI66DO8AIOX-ETH</v>
          </cell>
          <cell r="E543"/>
          <cell r="F543" t="str">
            <v>RE-271.328</v>
          </cell>
          <cell r="G543" t="str">
            <v>BIGIOs – KOMBINIERTE MODULE - DIGITALE &amp; ANALOGE EINGÄNGE &amp; AUSGÄNGE</v>
          </cell>
          <cell r="H543"/>
          <cell r="I543"/>
          <cell r="J543"/>
          <cell r="K543"/>
          <cell r="L543"/>
          <cell r="M543" t="str">
            <v>RE_PG1</v>
          </cell>
          <cell r="N543" t="str">
            <v>PG1</v>
          </cell>
          <cell r="O543">
            <v>482.4</v>
          </cell>
          <cell r="P543">
            <v>530.64</v>
          </cell>
          <cell r="Q543" t="e">
            <v>#DIV/0!</v>
          </cell>
          <cell r="R543">
            <v>804</v>
          </cell>
          <cell r="S543">
            <v>884.40000000000009</v>
          </cell>
          <cell r="T543"/>
          <cell r="U543">
            <v>1193.95</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0AD89-73A2-48F0-8DAC-BE92FBB804AD}">
  <sheetPr>
    <pageSetUpPr fitToPage="1"/>
  </sheetPr>
  <dimension ref="B1:WPY111"/>
  <sheetViews>
    <sheetView tabSelected="1" topLeftCell="A52" zoomScaleNormal="100" zoomScaleSheetLayoutView="100" zoomScalePageLayoutView="85" workbookViewId="0">
      <selection activeCell="B66" sqref="B66"/>
    </sheetView>
  </sheetViews>
  <sheetFormatPr baseColWidth="10" defaultColWidth="11.5703125" defaultRowHeight="13.5" x14ac:dyDescent="0.2"/>
  <cols>
    <col min="2" max="2" width="33" style="3" customWidth="1"/>
    <col min="3" max="3" width="4.42578125" style="4" customWidth="1"/>
    <col min="4" max="4" width="5.28515625" style="4" customWidth="1"/>
    <col min="5" max="5" width="5.42578125" style="4" customWidth="1"/>
    <col min="6" max="6" width="7.140625" style="4" customWidth="1"/>
    <col min="7" max="10" width="5.28515625" style="4" customWidth="1"/>
    <col min="11" max="11" width="7.140625" style="4" customWidth="1"/>
    <col min="12" max="12" width="5.28515625" style="4" customWidth="1"/>
    <col min="13" max="13" width="3.5703125" style="4" customWidth="1"/>
    <col min="14" max="14" width="3.7109375" style="4" customWidth="1"/>
    <col min="15" max="15" width="1" style="4" customWidth="1"/>
    <col min="16" max="16" width="5.28515625" style="4" customWidth="1"/>
    <col min="17" max="23" width="3.5703125" style="4" customWidth="1"/>
    <col min="24" max="24" width="1" style="4" customWidth="1"/>
    <col min="25" max="26" width="5.28515625" style="4" customWidth="1"/>
    <col min="27" max="27" width="7.140625" style="4" customWidth="1"/>
    <col min="28" max="28" width="1" style="4" customWidth="1"/>
    <col min="29" max="31" width="5.28515625" style="4" customWidth="1"/>
    <col min="32" max="32" width="1" style="4" hidden="1" customWidth="1"/>
    <col min="33" max="33" width="8.5703125" style="4" hidden="1" customWidth="1"/>
    <col min="34" max="34" width="1" style="4" hidden="1" customWidth="1"/>
    <col min="35" max="35" width="10.7109375" style="4" bestFit="1" customWidth="1"/>
    <col min="36" max="36" width="8.5703125" style="4" customWidth="1"/>
  </cols>
  <sheetData>
    <row r="1" spans="2:36 15985:15989" s="6" customFormat="1" ht="55.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AE1" s="5"/>
      <c r="AF1" s="25"/>
      <c r="WPU1"/>
      <c r="WPV1"/>
      <c r="WPW1"/>
      <c r="WPX1"/>
      <c r="WPY1"/>
    </row>
    <row r="2" spans="2:36 15985:15989" ht="20.25" x14ac:dyDescent="0.2">
      <c r="B2" s="7"/>
      <c r="C2" s="50" t="s">
        <v>1033</v>
      </c>
      <c r="D2" s="50"/>
      <c r="E2" s="50"/>
      <c r="F2" s="50"/>
      <c r="G2" s="50"/>
      <c r="H2" s="50"/>
      <c r="I2" s="50"/>
      <c r="J2" s="50"/>
      <c r="K2" s="50"/>
      <c r="L2" s="50"/>
      <c r="M2" s="50"/>
      <c r="N2" s="50"/>
      <c r="O2" s="50"/>
      <c r="P2" s="50"/>
      <c r="Q2" s="50"/>
      <c r="R2" s="50"/>
      <c r="S2" s="50"/>
      <c r="T2" s="50"/>
      <c r="U2" s="50"/>
      <c r="V2" s="50"/>
      <c r="W2" s="50"/>
      <c r="X2" s="50"/>
      <c r="Y2" s="50"/>
      <c r="Z2" s="50"/>
      <c r="AA2" s="50"/>
    </row>
    <row r="3" spans="2:36 15985:15989" x14ac:dyDescent="0.2">
      <c r="B3" s="8"/>
      <c r="C3" s="49" t="s">
        <v>1034</v>
      </c>
      <c r="D3" s="49"/>
      <c r="E3" s="49"/>
      <c r="F3" s="49"/>
      <c r="G3" s="49"/>
      <c r="H3" s="49"/>
      <c r="I3" s="49"/>
      <c r="J3" s="49"/>
      <c r="K3" s="49"/>
      <c r="L3" s="49"/>
      <c r="M3" s="49"/>
      <c r="N3" s="49"/>
      <c r="O3" s="31"/>
      <c r="P3" s="49" t="s">
        <v>395</v>
      </c>
      <c r="Q3" s="49"/>
      <c r="R3" s="49"/>
      <c r="S3" s="49"/>
      <c r="T3" s="49"/>
      <c r="U3" s="49"/>
      <c r="V3" s="49"/>
      <c r="W3" s="49"/>
      <c r="X3" s="31"/>
      <c r="Y3" s="51" t="s">
        <v>396</v>
      </c>
      <c r="Z3" s="51"/>
      <c r="AA3" s="51"/>
      <c r="AB3" s="31"/>
      <c r="AC3" s="51" t="s">
        <v>397</v>
      </c>
      <c r="AD3" s="51"/>
      <c r="AE3" s="51"/>
      <c r="AF3" s="9"/>
      <c r="AG3" s="2" t="s">
        <v>5</v>
      </c>
      <c r="AH3" s="9"/>
      <c r="AI3" s="49" t="s">
        <v>6</v>
      </c>
      <c r="AJ3" s="49"/>
    </row>
    <row r="4" spans="2:36 15985:15989" ht="95.25" x14ac:dyDescent="0.2">
      <c r="B4" s="8"/>
      <c r="C4" s="30" t="s">
        <v>7</v>
      </c>
      <c r="D4" s="32" t="s">
        <v>398</v>
      </c>
      <c r="E4" s="32" t="s">
        <v>399</v>
      </c>
      <c r="F4" s="33" t="s">
        <v>400</v>
      </c>
      <c r="G4" s="33" t="s">
        <v>401</v>
      </c>
      <c r="H4" s="33" t="s">
        <v>402</v>
      </c>
      <c r="I4" s="33" t="s">
        <v>403</v>
      </c>
      <c r="J4" s="33" t="s">
        <v>404</v>
      </c>
      <c r="K4" s="33" t="s">
        <v>405</v>
      </c>
      <c r="L4" s="33" t="s">
        <v>406</v>
      </c>
      <c r="M4" s="30" t="s">
        <v>407</v>
      </c>
      <c r="N4" s="30" t="s">
        <v>11</v>
      </c>
      <c r="O4" s="34"/>
      <c r="P4" s="33" t="s">
        <v>408</v>
      </c>
      <c r="Q4" s="30" t="s">
        <v>409</v>
      </c>
      <c r="R4" s="30" t="s">
        <v>1035</v>
      </c>
      <c r="S4" s="30" t="s">
        <v>598</v>
      </c>
      <c r="T4" s="30" t="s">
        <v>10</v>
      </c>
      <c r="U4" s="30" t="s">
        <v>700</v>
      </c>
      <c r="V4" s="30" t="s">
        <v>1036</v>
      </c>
      <c r="W4" s="30" t="s">
        <v>1037</v>
      </c>
      <c r="X4" s="34"/>
      <c r="Y4" s="33" t="s">
        <v>1038</v>
      </c>
      <c r="Z4" s="33" t="s">
        <v>411</v>
      </c>
      <c r="AA4" s="33" t="s">
        <v>1039</v>
      </c>
      <c r="AB4" s="34"/>
      <c r="AC4" s="32" t="s">
        <v>414</v>
      </c>
      <c r="AD4" s="32" t="s">
        <v>1040</v>
      </c>
      <c r="AE4" s="33" t="s">
        <v>1041</v>
      </c>
      <c r="AF4" s="11"/>
      <c r="AG4" s="13" t="s">
        <v>29</v>
      </c>
      <c r="AH4" s="11"/>
      <c r="AI4" s="13" t="s">
        <v>392</v>
      </c>
      <c r="AJ4" s="27" t="s">
        <v>393</v>
      </c>
    </row>
    <row r="5" spans="2:36 15985:15989" x14ac:dyDescent="0.2">
      <c r="B5" s="52" t="s">
        <v>1042</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15"/>
      <c r="AI5" s="74"/>
      <c r="AJ5" s="75"/>
    </row>
    <row r="6" spans="2:36 15985:15989" x14ac:dyDescent="0.25">
      <c r="B6" s="79" t="s">
        <v>1043</v>
      </c>
      <c r="C6" s="80" t="s">
        <v>38</v>
      </c>
      <c r="D6" s="80" t="s">
        <v>33</v>
      </c>
      <c r="E6" s="80" t="s">
        <v>1044</v>
      </c>
      <c r="F6" s="80" t="s">
        <v>33</v>
      </c>
      <c r="G6" s="81">
        <v>2</v>
      </c>
      <c r="H6" s="81">
        <v>32</v>
      </c>
      <c r="I6" s="80">
        <v>2</v>
      </c>
      <c r="J6" s="80">
        <v>1</v>
      </c>
      <c r="K6" s="80" t="s">
        <v>33</v>
      </c>
      <c r="L6" s="80"/>
      <c r="M6" s="80"/>
      <c r="N6" s="80"/>
      <c r="O6" s="80"/>
      <c r="P6" s="80">
        <v>1</v>
      </c>
      <c r="Q6" s="80">
        <v>2</v>
      </c>
      <c r="R6" s="80">
        <v>2</v>
      </c>
      <c r="S6" s="80"/>
      <c r="T6" s="80"/>
      <c r="U6" s="80"/>
      <c r="V6" s="80"/>
      <c r="W6" s="80"/>
      <c r="X6" s="80"/>
      <c r="Y6" s="80"/>
      <c r="Z6" s="80"/>
      <c r="AA6" s="80"/>
      <c r="AB6" s="80"/>
      <c r="AC6" s="80" t="s">
        <v>33</v>
      </c>
      <c r="AD6" s="80"/>
      <c r="AE6" s="80"/>
      <c r="AF6" s="82"/>
      <c r="AG6" s="83"/>
      <c r="AH6" s="17"/>
      <c r="AI6" s="28" t="str">
        <f>VLOOKUP(B6,[1]Gesamtliste!$D:$U,3,)</f>
        <v>RE-226.111</v>
      </c>
      <c r="AJ6" s="29">
        <v>333.25</v>
      </c>
    </row>
    <row r="7" spans="2:36 15985:15989" x14ac:dyDescent="0.25">
      <c r="B7" s="79" t="s">
        <v>1045</v>
      </c>
      <c r="C7" s="80" t="s">
        <v>38</v>
      </c>
      <c r="D7" s="80" t="s">
        <v>33</v>
      </c>
      <c r="E7" s="80" t="s">
        <v>1044</v>
      </c>
      <c r="F7" s="80" t="s">
        <v>33</v>
      </c>
      <c r="G7" s="81">
        <v>2</v>
      </c>
      <c r="H7" s="81">
        <v>32</v>
      </c>
      <c r="I7" s="80">
        <v>2</v>
      </c>
      <c r="J7" s="80">
        <v>1</v>
      </c>
      <c r="K7" s="80" t="s">
        <v>33</v>
      </c>
      <c r="L7" s="80">
        <v>1</v>
      </c>
      <c r="M7" s="80">
        <v>3</v>
      </c>
      <c r="N7" s="80" t="s">
        <v>69</v>
      </c>
      <c r="O7" s="80"/>
      <c r="P7" s="80">
        <v>1</v>
      </c>
      <c r="Q7" s="80">
        <v>2</v>
      </c>
      <c r="R7" s="80">
        <v>2</v>
      </c>
      <c r="S7" s="80"/>
      <c r="T7" s="80">
        <v>3</v>
      </c>
      <c r="U7" s="80"/>
      <c r="V7" s="80"/>
      <c r="W7" s="80"/>
      <c r="X7" s="80"/>
      <c r="Y7" s="80" t="s">
        <v>33</v>
      </c>
      <c r="Z7" s="80" t="s">
        <v>33</v>
      </c>
      <c r="AA7" s="80" t="s">
        <v>33</v>
      </c>
      <c r="AB7" s="80"/>
      <c r="AC7" s="80" t="s">
        <v>33</v>
      </c>
      <c r="AD7" s="80"/>
      <c r="AE7" s="80"/>
      <c r="AF7" s="82"/>
      <c r="AG7" s="83"/>
      <c r="AH7" s="17"/>
      <c r="AI7" s="28" t="str">
        <f>VLOOKUP(B7,[1]Gesamtliste!$D:$U,3,)</f>
        <v>RE-226.112</v>
      </c>
      <c r="AJ7" s="29">
        <v>469.54999999999995</v>
      </c>
    </row>
    <row r="8" spans="2:36 15985:15989" x14ac:dyDescent="0.25">
      <c r="B8" s="79" t="s">
        <v>1046</v>
      </c>
      <c r="C8" s="80" t="s">
        <v>38</v>
      </c>
      <c r="D8" s="80" t="s">
        <v>33</v>
      </c>
      <c r="E8" s="80" t="s">
        <v>1044</v>
      </c>
      <c r="F8" s="80" t="s">
        <v>33</v>
      </c>
      <c r="G8" s="81">
        <v>2</v>
      </c>
      <c r="H8" s="81">
        <v>32</v>
      </c>
      <c r="I8" s="80">
        <v>2</v>
      </c>
      <c r="J8" s="80">
        <v>1</v>
      </c>
      <c r="K8" s="80" t="s">
        <v>33</v>
      </c>
      <c r="L8" s="80">
        <v>1</v>
      </c>
      <c r="M8" s="80">
        <v>3</v>
      </c>
      <c r="N8" s="80" t="s">
        <v>69</v>
      </c>
      <c r="O8" s="80"/>
      <c r="P8" s="80">
        <v>1</v>
      </c>
      <c r="Q8" s="80">
        <v>2</v>
      </c>
      <c r="R8" s="80">
        <v>2</v>
      </c>
      <c r="S8" s="80">
        <v>1</v>
      </c>
      <c r="T8" s="80">
        <v>2</v>
      </c>
      <c r="U8" s="80"/>
      <c r="V8" s="80"/>
      <c r="W8" s="80"/>
      <c r="X8" s="80"/>
      <c r="Y8" s="80" t="s">
        <v>33</v>
      </c>
      <c r="Z8" s="80" t="s">
        <v>33</v>
      </c>
      <c r="AA8" s="80" t="s">
        <v>33</v>
      </c>
      <c r="AB8" s="80"/>
      <c r="AC8" s="80" t="s">
        <v>33</v>
      </c>
      <c r="AD8" s="80"/>
      <c r="AE8" s="80"/>
      <c r="AF8" s="82"/>
      <c r="AG8" s="83"/>
      <c r="AH8" s="17"/>
      <c r="AI8" s="28" t="str">
        <f>VLOOKUP(B8,[1]Gesamtliste!$D:$U,3,)</f>
        <v>RE-226.113</v>
      </c>
      <c r="AJ8" s="29">
        <v>469.54999999999995</v>
      </c>
    </row>
    <row r="9" spans="2:36 15985:15989" x14ac:dyDescent="0.25">
      <c r="B9" s="79" t="s">
        <v>1047</v>
      </c>
      <c r="C9" s="80" t="s">
        <v>38</v>
      </c>
      <c r="D9" s="80" t="s">
        <v>33</v>
      </c>
      <c r="E9" s="80" t="s">
        <v>1044</v>
      </c>
      <c r="F9" s="80" t="s">
        <v>33</v>
      </c>
      <c r="G9" s="81">
        <v>2</v>
      </c>
      <c r="H9" s="81">
        <v>32</v>
      </c>
      <c r="I9" s="80">
        <v>2</v>
      </c>
      <c r="J9" s="80">
        <v>1</v>
      </c>
      <c r="K9" s="80" t="s">
        <v>33</v>
      </c>
      <c r="L9" s="80">
        <v>1</v>
      </c>
      <c r="M9" s="80">
        <v>3</v>
      </c>
      <c r="N9" s="80" t="s">
        <v>69</v>
      </c>
      <c r="O9" s="80"/>
      <c r="P9" s="80">
        <v>1</v>
      </c>
      <c r="Q9" s="80">
        <v>2</v>
      </c>
      <c r="R9" s="80">
        <v>2</v>
      </c>
      <c r="S9" s="80">
        <v>2</v>
      </c>
      <c r="T9" s="80">
        <v>1</v>
      </c>
      <c r="U9" s="80"/>
      <c r="V9" s="80"/>
      <c r="W9" s="80"/>
      <c r="X9" s="80"/>
      <c r="Y9" s="80" t="s">
        <v>33</v>
      </c>
      <c r="Z9" s="80" t="s">
        <v>33</v>
      </c>
      <c r="AA9" s="80" t="s">
        <v>33</v>
      </c>
      <c r="AB9" s="80"/>
      <c r="AC9" s="80" t="s">
        <v>33</v>
      </c>
      <c r="AD9" s="80"/>
      <c r="AE9" s="80"/>
      <c r="AF9" s="82"/>
      <c r="AG9" s="83"/>
      <c r="AH9" s="17"/>
      <c r="AI9" s="28" t="str">
        <f>VLOOKUP(B9,[1]Gesamtliste!$D:$U,3,)</f>
        <v>RE-226.114</v>
      </c>
      <c r="AJ9" s="29">
        <v>469.54999999999995</v>
      </c>
    </row>
    <row r="10" spans="2:36 15985:15989" x14ac:dyDescent="0.25">
      <c r="B10" s="79" t="s">
        <v>1048</v>
      </c>
      <c r="C10" s="80" t="s">
        <v>38</v>
      </c>
      <c r="D10" s="80" t="s">
        <v>33</v>
      </c>
      <c r="E10" s="80" t="s">
        <v>1044</v>
      </c>
      <c r="F10" s="80" t="s">
        <v>33</v>
      </c>
      <c r="G10" s="81">
        <v>2</v>
      </c>
      <c r="H10" s="81">
        <v>32</v>
      </c>
      <c r="I10" s="80">
        <v>2</v>
      </c>
      <c r="J10" s="80">
        <v>1</v>
      </c>
      <c r="K10" s="80" t="s">
        <v>33</v>
      </c>
      <c r="L10" s="80">
        <v>1</v>
      </c>
      <c r="M10" s="80">
        <v>3</v>
      </c>
      <c r="N10" s="80" t="s">
        <v>69</v>
      </c>
      <c r="O10" s="80"/>
      <c r="P10" s="80">
        <v>1</v>
      </c>
      <c r="Q10" s="80">
        <v>2</v>
      </c>
      <c r="R10" s="80">
        <v>2</v>
      </c>
      <c r="S10" s="80">
        <v>3</v>
      </c>
      <c r="T10" s="80"/>
      <c r="U10" s="80"/>
      <c r="V10" s="80"/>
      <c r="W10" s="80"/>
      <c r="X10" s="80"/>
      <c r="Y10" s="80" t="s">
        <v>33</v>
      </c>
      <c r="Z10" s="80" t="s">
        <v>33</v>
      </c>
      <c r="AA10" s="80" t="s">
        <v>33</v>
      </c>
      <c r="AB10" s="80"/>
      <c r="AC10" s="80" t="s">
        <v>33</v>
      </c>
      <c r="AD10" s="80"/>
      <c r="AE10" s="80"/>
      <c r="AF10" s="82"/>
      <c r="AG10" s="83"/>
      <c r="AH10" s="17"/>
      <c r="AI10" s="28" t="str">
        <f>VLOOKUP(B10,[1]Gesamtliste!$D:$U,3,)</f>
        <v>RE-226.115</v>
      </c>
      <c r="AJ10" s="29">
        <v>469.54999999999995</v>
      </c>
    </row>
    <row r="11" spans="2:36 15985:15989" x14ac:dyDescent="0.25">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17"/>
      <c r="AI11" s="76"/>
      <c r="AJ11" s="77"/>
    </row>
    <row r="12" spans="2:36 15985:15989" x14ac:dyDescent="0.25">
      <c r="B12" s="78" t="s">
        <v>1049</v>
      </c>
      <c r="C12" s="80" t="s">
        <v>38</v>
      </c>
      <c r="D12" s="80" t="s">
        <v>33</v>
      </c>
      <c r="E12" s="80" t="s">
        <v>1044</v>
      </c>
      <c r="F12" s="80" t="s">
        <v>33</v>
      </c>
      <c r="G12" s="81">
        <v>4</v>
      </c>
      <c r="H12" s="81">
        <v>32</v>
      </c>
      <c r="I12" s="80">
        <v>2</v>
      </c>
      <c r="J12" s="80">
        <v>1</v>
      </c>
      <c r="K12" s="80" t="s">
        <v>33</v>
      </c>
      <c r="L12" s="80"/>
      <c r="M12" s="80"/>
      <c r="N12" s="80"/>
      <c r="O12" s="80"/>
      <c r="P12" s="80">
        <v>1</v>
      </c>
      <c r="Q12" s="80">
        <v>2</v>
      </c>
      <c r="R12" s="80">
        <v>2</v>
      </c>
      <c r="S12" s="80"/>
      <c r="T12" s="80"/>
      <c r="U12" s="80"/>
      <c r="V12" s="80"/>
      <c r="W12" s="80"/>
      <c r="X12" s="80"/>
      <c r="Y12" s="80"/>
      <c r="Z12" s="80"/>
      <c r="AA12" s="80"/>
      <c r="AB12" s="80"/>
      <c r="AC12" s="80" t="s">
        <v>33</v>
      </c>
      <c r="AD12" s="80"/>
      <c r="AE12" s="80"/>
      <c r="AF12" s="82"/>
      <c r="AG12" s="83"/>
      <c r="AH12" s="17"/>
      <c r="AI12" s="28" t="str">
        <f>VLOOKUP(B12,[1]Gesamtliste!$D:$U,3,)</f>
        <v>RE-226.116</v>
      </c>
      <c r="AJ12" s="29">
        <v>378.7</v>
      </c>
    </row>
    <row r="13" spans="2:36 15985:15989" x14ac:dyDescent="0.25">
      <c r="B13" s="79" t="s">
        <v>1050</v>
      </c>
      <c r="C13" s="80" t="s">
        <v>38</v>
      </c>
      <c r="D13" s="80" t="s">
        <v>33</v>
      </c>
      <c r="E13" s="80" t="s">
        <v>1044</v>
      </c>
      <c r="F13" s="80" t="s">
        <v>33</v>
      </c>
      <c r="G13" s="81">
        <v>4</v>
      </c>
      <c r="H13" s="81">
        <v>32</v>
      </c>
      <c r="I13" s="80">
        <v>2</v>
      </c>
      <c r="J13" s="80">
        <v>1</v>
      </c>
      <c r="K13" s="80" t="s">
        <v>33</v>
      </c>
      <c r="L13" s="80">
        <v>1</v>
      </c>
      <c r="M13" s="80">
        <v>3</v>
      </c>
      <c r="N13" s="80" t="s">
        <v>69</v>
      </c>
      <c r="O13" s="80"/>
      <c r="P13" s="80">
        <v>1</v>
      </c>
      <c r="Q13" s="80">
        <v>2</v>
      </c>
      <c r="R13" s="80">
        <v>2</v>
      </c>
      <c r="S13" s="80"/>
      <c r="T13" s="80">
        <v>3</v>
      </c>
      <c r="U13" s="80"/>
      <c r="V13" s="80"/>
      <c r="W13" s="80"/>
      <c r="X13" s="80"/>
      <c r="Y13" s="80" t="s">
        <v>33</v>
      </c>
      <c r="Z13" s="80" t="s">
        <v>33</v>
      </c>
      <c r="AA13" s="80" t="s">
        <v>33</v>
      </c>
      <c r="AB13" s="80"/>
      <c r="AC13" s="80" t="s">
        <v>33</v>
      </c>
      <c r="AD13" s="80"/>
      <c r="AE13" s="80"/>
      <c r="AF13" s="82"/>
      <c r="AG13" s="83"/>
      <c r="AH13" s="17"/>
      <c r="AI13" s="28" t="str">
        <f>VLOOKUP(B13,[1]Gesamtliste!$D:$U,3,)</f>
        <v>RE-226.117</v>
      </c>
      <c r="AJ13" s="29">
        <v>515</v>
      </c>
    </row>
    <row r="14" spans="2:36 15985:15989" x14ac:dyDescent="0.25">
      <c r="B14" s="79" t="s">
        <v>1051</v>
      </c>
      <c r="C14" s="80" t="s">
        <v>38</v>
      </c>
      <c r="D14" s="80" t="s">
        <v>33</v>
      </c>
      <c r="E14" s="80" t="s">
        <v>1044</v>
      </c>
      <c r="F14" s="80" t="s">
        <v>33</v>
      </c>
      <c r="G14" s="81">
        <v>4</v>
      </c>
      <c r="H14" s="81">
        <v>32</v>
      </c>
      <c r="I14" s="80">
        <v>2</v>
      </c>
      <c r="J14" s="80">
        <v>1</v>
      </c>
      <c r="K14" s="80" t="s">
        <v>33</v>
      </c>
      <c r="L14" s="80">
        <v>1</v>
      </c>
      <c r="M14" s="80">
        <v>3</v>
      </c>
      <c r="N14" s="80" t="s">
        <v>69</v>
      </c>
      <c r="O14" s="80"/>
      <c r="P14" s="80">
        <v>1</v>
      </c>
      <c r="Q14" s="80">
        <v>2</v>
      </c>
      <c r="R14" s="80">
        <v>2</v>
      </c>
      <c r="S14" s="80">
        <v>1</v>
      </c>
      <c r="T14" s="80">
        <v>2</v>
      </c>
      <c r="U14" s="80"/>
      <c r="V14" s="80"/>
      <c r="W14" s="80"/>
      <c r="X14" s="80"/>
      <c r="Y14" s="80" t="s">
        <v>33</v>
      </c>
      <c r="Z14" s="80" t="s">
        <v>33</v>
      </c>
      <c r="AA14" s="80" t="s">
        <v>33</v>
      </c>
      <c r="AB14" s="80"/>
      <c r="AC14" s="80" t="s">
        <v>33</v>
      </c>
      <c r="AD14" s="80"/>
      <c r="AE14" s="80"/>
      <c r="AF14" s="82"/>
      <c r="AG14" s="83"/>
      <c r="AH14" s="17"/>
      <c r="AI14" s="28" t="str">
        <f>VLOOKUP(B14,[1]Gesamtliste!$D:$U,3,)</f>
        <v>RE-226.118</v>
      </c>
      <c r="AJ14" s="29">
        <v>515</v>
      </c>
    </row>
    <row r="15" spans="2:36 15985:15989" x14ac:dyDescent="0.25">
      <c r="B15" s="79" t="s">
        <v>1052</v>
      </c>
      <c r="C15" s="80" t="s">
        <v>38</v>
      </c>
      <c r="D15" s="80" t="s">
        <v>33</v>
      </c>
      <c r="E15" s="80" t="s">
        <v>1044</v>
      </c>
      <c r="F15" s="80" t="s">
        <v>33</v>
      </c>
      <c r="G15" s="81">
        <v>4</v>
      </c>
      <c r="H15" s="81">
        <v>32</v>
      </c>
      <c r="I15" s="80">
        <v>2</v>
      </c>
      <c r="J15" s="80">
        <v>1</v>
      </c>
      <c r="K15" s="80" t="s">
        <v>33</v>
      </c>
      <c r="L15" s="80">
        <v>1</v>
      </c>
      <c r="M15" s="80">
        <v>3</v>
      </c>
      <c r="N15" s="80" t="s">
        <v>69</v>
      </c>
      <c r="O15" s="80"/>
      <c r="P15" s="80">
        <v>1</v>
      </c>
      <c r="Q15" s="80">
        <v>2</v>
      </c>
      <c r="R15" s="80">
        <v>2</v>
      </c>
      <c r="S15" s="80">
        <v>2</v>
      </c>
      <c r="T15" s="80">
        <v>1</v>
      </c>
      <c r="U15" s="80"/>
      <c r="V15" s="80"/>
      <c r="W15" s="80"/>
      <c r="X15" s="80"/>
      <c r="Y15" s="80" t="s">
        <v>33</v>
      </c>
      <c r="Z15" s="80" t="s">
        <v>33</v>
      </c>
      <c r="AA15" s="80" t="s">
        <v>33</v>
      </c>
      <c r="AB15" s="80"/>
      <c r="AC15" s="80" t="s">
        <v>33</v>
      </c>
      <c r="AD15" s="80"/>
      <c r="AE15" s="80"/>
      <c r="AF15" s="82"/>
      <c r="AG15" s="83"/>
      <c r="AH15" s="17"/>
      <c r="AI15" s="28" t="str">
        <f>VLOOKUP(B15,[1]Gesamtliste!$D:$U,3,)</f>
        <v>RE-226.119</v>
      </c>
      <c r="AJ15" s="29">
        <v>515</v>
      </c>
    </row>
    <row r="16" spans="2:36 15985:15989" x14ac:dyDescent="0.25">
      <c r="B16" s="79" t="s">
        <v>1053</v>
      </c>
      <c r="C16" s="80" t="s">
        <v>38</v>
      </c>
      <c r="D16" s="80" t="s">
        <v>33</v>
      </c>
      <c r="E16" s="80" t="s">
        <v>1044</v>
      </c>
      <c r="F16" s="80" t="s">
        <v>33</v>
      </c>
      <c r="G16" s="81">
        <v>4</v>
      </c>
      <c r="H16" s="81">
        <v>32</v>
      </c>
      <c r="I16" s="80">
        <v>2</v>
      </c>
      <c r="J16" s="80">
        <v>1</v>
      </c>
      <c r="K16" s="80" t="s">
        <v>33</v>
      </c>
      <c r="L16" s="80">
        <v>1</v>
      </c>
      <c r="M16" s="80">
        <v>3</v>
      </c>
      <c r="N16" s="80" t="s">
        <v>69</v>
      </c>
      <c r="O16" s="80"/>
      <c r="P16" s="80">
        <v>1</v>
      </c>
      <c r="Q16" s="80">
        <v>2</v>
      </c>
      <c r="R16" s="80">
        <v>2</v>
      </c>
      <c r="S16" s="80">
        <v>3</v>
      </c>
      <c r="T16" s="80"/>
      <c r="U16" s="80"/>
      <c r="V16" s="80"/>
      <c r="W16" s="80"/>
      <c r="X16" s="80"/>
      <c r="Y16" s="80" t="s">
        <v>33</v>
      </c>
      <c r="Z16" s="80" t="s">
        <v>33</v>
      </c>
      <c r="AA16" s="80" t="s">
        <v>33</v>
      </c>
      <c r="AB16" s="80"/>
      <c r="AC16" s="80" t="s">
        <v>33</v>
      </c>
      <c r="AD16" s="80"/>
      <c r="AE16" s="80"/>
      <c r="AF16" s="82"/>
      <c r="AG16" s="83"/>
      <c r="AH16" s="17"/>
      <c r="AI16" s="28" t="str">
        <f>VLOOKUP(B16,[1]Gesamtliste!$D:$U,3,)</f>
        <v>RE-226.120</v>
      </c>
      <c r="AJ16" s="29">
        <v>515</v>
      </c>
    </row>
    <row r="17" spans="2:36" x14ac:dyDescent="0.25">
      <c r="B17" s="84"/>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17"/>
      <c r="AI17" s="76"/>
      <c r="AJ17" s="77"/>
    </row>
    <row r="18" spans="2:36" x14ac:dyDescent="0.25">
      <c r="B18" s="78" t="s">
        <v>1054</v>
      </c>
      <c r="C18" s="80" t="s">
        <v>38</v>
      </c>
      <c r="D18" s="80" t="s">
        <v>33</v>
      </c>
      <c r="E18" s="80" t="s">
        <v>1044</v>
      </c>
      <c r="F18" s="80" t="s">
        <v>33</v>
      </c>
      <c r="G18" s="81">
        <v>8</v>
      </c>
      <c r="H18" s="81">
        <v>32</v>
      </c>
      <c r="I18" s="80">
        <v>2</v>
      </c>
      <c r="J18" s="80">
        <v>1</v>
      </c>
      <c r="K18" s="80" t="s">
        <v>33</v>
      </c>
      <c r="L18" s="80"/>
      <c r="M18" s="80"/>
      <c r="N18" s="80"/>
      <c r="O18" s="80"/>
      <c r="P18" s="80">
        <v>1</v>
      </c>
      <c r="Q18" s="80">
        <v>2</v>
      </c>
      <c r="R18" s="80">
        <v>2</v>
      </c>
      <c r="S18" s="80"/>
      <c r="T18" s="80"/>
      <c r="U18" s="80"/>
      <c r="V18" s="80"/>
      <c r="W18" s="80"/>
      <c r="X18" s="80"/>
      <c r="Y18" s="80"/>
      <c r="Z18" s="80"/>
      <c r="AA18" s="80"/>
      <c r="AB18" s="80"/>
      <c r="AC18" s="80" t="s">
        <v>33</v>
      </c>
      <c r="AD18" s="80"/>
      <c r="AE18" s="80"/>
      <c r="AF18" s="82"/>
      <c r="AG18" s="83"/>
      <c r="AH18" s="17"/>
      <c r="AI18" s="28" t="str">
        <f>VLOOKUP(B18,[1]Gesamtliste!$D:$U,3,)</f>
        <v>RE-226.121</v>
      </c>
      <c r="AJ18" s="29">
        <v>454.4</v>
      </c>
    </row>
    <row r="19" spans="2:36" x14ac:dyDescent="0.25">
      <c r="B19" s="79" t="s">
        <v>1055</v>
      </c>
      <c r="C19" s="80" t="s">
        <v>38</v>
      </c>
      <c r="D19" s="80" t="s">
        <v>33</v>
      </c>
      <c r="E19" s="80" t="s">
        <v>1044</v>
      </c>
      <c r="F19" s="80" t="s">
        <v>33</v>
      </c>
      <c r="G19" s="81">
        <v>8</v>
      </c>
      <c r="H19" s="81">
        <v>32</v>
      </c>
      <c r="I19" s="80">
        <v>2</v>
      </c>
      <c r="J19" s="80">
        <v>1</v>
      </c>
      <c r="K19" s="80" t="s">
        <v>33</v>
      </c>
      <c r="L19" s="80">
        <v>1</v>
      </c>
      <c r="M19" s="80">
        <v>3</v>
      </c>
      <c r="N19" s="80" t="s">
        <v>69</v>
      </c>
      <c r="O19" s="80"/>
      <c r="P19" s="80">
        <v>1</v>
      </c>
      <c r="Q19" s="80">
        <v>2</v>
      </c>
      <c r="R19" s="80">
        <v>2</v>
      </c>
      <c r="S19" s="80"/>
      <c r="T19" s="80">
        <v>3</v>
      </c>
      <c r="U19" s="80"/>
      <c r="V19" s="80"/>
      <c r="W19" s="80"/>
      <c r="X19" s="80"/>
      <c r="Y19" s="80" t="s">
        <v>33</v>
      </c>
      <c r="Z19" s="80" t="s">
        <v>33</v>
      </c>
      <c r="AA19" s="80" t="s">
        <v>33</v>
      </c>
      <c r="AB19" s="80"/>
      <c r="AC19" s="80" t="s">
        <v>33</v>
      </c>
      <c r="AD19" s="80"/>
      <c r="AE19" s="80"/>
      <c r="AF19" s="82"/>
      <c r="AG19" s="83"/>
      <c r="AH19" s="17"/>
      <c r="AI19" s="28" t="str">
        <f>VLOOKUP(B19,[1]Gesamtliste!$D:$U,3,)</f>
        <v>RE-226.122</v>
      </c>
      <c r="AJ19" s="29">
        <v>590.75</v>
      </c>
    </row>
    <row r="20" spans="2:36" x14ac:dyDescent="0.25">
      <c r="B20" s="79" t="s">
        <v>1056</v>
      </c>
      <c r="C20" s="80" t="s">
        <v>38</v>
      </c>
      <c r="D20" s="80" t="s">
        <v>33</v>
      </c>
      <c r="E20" s="80" t="s">
        <v>1044</v>
      </c>
      <c r="F20" s="80" t="s">
        <v>33</v>
      </c>
      <c r="G20" s="81">
        <v>8</v>
      </c>
      <c r="H20" s="81">
        <v>32</v>
      </c>
      <c r="I20" s="80">
        <v>2</v>
      </c>
      <c r="J20" s="80">
        <v>1</v>
      </c>
      <c r="K20" s="80" t="s">
        <v>33</v>
      </c>
      <c r="L20" s="80">
        <v>1</v>
      </c>
      <c r="M20" s="80">
        <v>3</v>
      </c>
      <c r="N20" s="80" t="s">
        <v>69</v>
      </c>
      <c r="O20" s="80"/>
      <c r="P20" s="80">
        <v>1</v>
      </c>
      <c r="Q20" s="80">
        <v>2</v>
      </c>
      <c r="R20" s="80">
        <v>2</v>
      </c>
      <c r="S20" s="80">
        <v>1</v>
      </c>
      <c r="T20" s="80">
        <v>2</v>
      </c>
      <c r="U20" s="80"/>
      <c r="V20" s="80"/>
      <c r="W20" s="80"/>
      <c r="X20" s="80"/>
      <c r="Y20" s="80" t="s">
        <v>33</v>
      </c>
      <c r="Z20" s="80" t="s">
        <v>33</v>
      </c>
      <c r="AA20" s="80" t="s">
        <v>33</v>
      </c>
      <c r="AB20" s="80"/>
      <c r="AC20" s="80" t="s">
        <v>33</v>
      </c>
      <c r="AD20" s="80"/>
      <c r="AE20" s="80"/>
      <c r="AF20" s="82"/>
      <c r="AG20" s="83"/>
      <c r="AH20" s="17"/>
      <c r="AI20" s="28" t="str">
        <f>VLOOKUP(B20,[1]Gesamtliste!$D:$U,3,)</f>
        <v>RE-226.123</v>
      </c>
      <c r="AJ20" s="29">
        <v>590.75</v>
      </c>
    </row>
    <row r="21" spans="2:36" x14ac:dyDescent="0.25">
      <c r="B21" s="79" t="s">
        <v>1057</v>
      </c>
      <c r="C21" s="80" t="s">
        <v>38</v>
      </c>
      <c r="D21" s="80" t="s">
        <v>33</v>
      </c>
      <c r="E21" s="80" t="s">
        <v>1044</v>
      </c>
      <c r="F21" s="80" t="s">
        <v>33</v>
      </c>
      <c r="G21" s="81">
        <v>8</v>
      </c>
      <c r="H21" s="81">
        <v>32</v>
      </c>
      <c r="I21" s="80">
        <v>2</v>
      </c>
      <c r="J21" s="80">
        <v>1</v>
      </c>
      <c r="K21" s="80" t="s">
        <v>33</v>
      </c>
      <c r="L21" s="80">
        <v>1</v>
      </c>
      <c r="M21" s="80">
        <v>3</v>
      </c>
      <c r="N21" s="80" t="s">
        <v>69</v>
      </c>
      <c r="O21" s="80"/>
      <c r="P21" s="80">
        <v>1</v>
      </c>
      <c r="Q21" s="80">
        <v>2</v>
      </c>
      <c r="R21" s="80">
        <v>2</v>
      </c>
      <c r="S21" s="80">
        <v>2</v>
      </c>
      <c r="T21" s="80">
        <v>1</v>
      </c>
      <c r="U21" s="80"/>
      <c r="V21" s="80"/>
      <c r="W21" s="80"/>
      <c r="X21" s="80"/>
      <c r="Y21" s="80" t="s">
        <v>33</v>
      </c>
      <c r="Z21" s="80" t="s">
        <v>33</v>
      </c>
      <c r="AA21" s="80" t="s">
        <v>33</v>
      </c>
      <c r="AB21" s="80"/>
      <c r="AC21" s="80" t="s">
        <v>33</v>
      </c>
      <c r="AD21" s="80"/>
      <c r="AE21" s="80"/>
      <c r="AF21" s="82"/>
      <c r="AG21" s="83"/>
      <c r="AH21" s="17"/>
      <c r="AI21" s="28" t="str">
        <f>VLOOKUP(B21,[1]Gesamtliste!$D:$U,3,)</f>
        <v>RE-226.124</v>
      </c>
      <c r="AJ21" s="29">
        <v>590.75</v>
      </c>
    </row>
    <row r="22" spans="2:36" x14ac:dyDescent="0.25">
      <c r="B22" s="79" t="s">
        <v>1058</v>
      </c>
      <c r="C22" s="80" t="s">
        <v>38</v>
      </c>
      <c r="D22" s="80" t="s">
        <v>33</v>
      </c>
      <c r="E22" s="80" t="s">
        <v>1044</v>
      </c>
      <c r="F22" s="80" t="s">
        <v>33</v>
      </c>
      <c r="G22" s="81">
        <v>8</v>
      </c>
      <c r="H22" s="81">
        <v>32</v>
      </c>
      <c r="I22" s="80">
        <v>2</v>
      </c>
      <c r="J22" s="80">
        <v>1</v>
      </c>
      <c r="K22" s="80" t="s">
        <v>33</v>
      </c>
      <c r="L22" s="80">
        <v>1</v>
      </c>
      <c r="M22" s="80">
        <v>3</v>
      </c>
      <c r="N22" s="80" t="s">
        <v>69</v>
      </c>
      <c r="O22" s="80"/>
      <c r="P22" s="80">
        <v>1</v>
      </c>
      <c r="Q22" s="80">
        <v>2</v>
      </c>
      <c r="R22" s="80">
        <v>2</v>
      </c>
      <c r="S22" s="80">
        <v>3</v>
      </c>
      <c r="T22" s="80"/>
      <c r="U22" s="80"/>
      <c r="V22" s="80"/>
      <c r="W22" s="80"/>
      <c r="X22" s="80"/>
      <c r="Y22" s="80" t="s">
        <v>33</v>
      </c>
      <c r="Z22" s="80" t="s">
        <v>33</v>
      </c>
      <c r="AA22" s="80" t="s">
        <v>33</v>
      </c>
      <c r="AB22" s="80"/>
      <c r="AC22" s="80" t="s">
        <v>33</v>
      </c>
      <c r="AD22" s="80"/>
      <c r="AE22" s="80"/>
      <c r="AF22" s="82"/>
      <c r="AG22" s="83"/>
      <c r="AH22" s="17"/>
      <c r="AI22" s="28" t="str">
        <f>VLOOKUP(B22,[1]Gesamtliste!$D:$U,3,)</f>
        <v>RE-226.125</v>
      </c>
      <c r="AJ22" s="29">
        <v>590.75</v>
      </c>
    </row>
    <row r="23" spans="2:36" x14ac:dyDescent="0.25">
      <c r="B23" s="49" t="s">
        <v>1059</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17"/>
      <c r="AI23" s="74"/>
      <c r="AJ23" s="75"/>
    </row>
    <row r="24" spans="2:36" x14ac:dyDescent="0.25">
      <c r="B24" s="79" t="s">
        <v>1060</v>
      </c>
      <c r="C24" s="80" t="s">
        <v>38</v>
      </c>
      <c r="D24" s="80" t="s">
        <v>33</v>
      </c>
      <c r="E24" s="80" t="s">
        <v>1044</v>
      </c>
      <c r="F24" s="80" t="s">
        <v>33</v>
      </c>
      <c r="G24" s="81">
        <v>2</v>
      </c>
      <c r="H24" s="81">
        <v>32</v>
      </c>
      <c r="I24" s="80">
        <v>2</v>
      </c>
      <c r="J24" s="80">
        <v>1</v>
      </c>
      <c r="K24" s="80" t="s">
        <v>33</v>
      </c>
      <c r="L24" s="80">
        <v>1</v>
      </c>
      <c r="M24" s="80">
        <v>3</v>
      </c>
      <c r="N24" s="80" t="s">
        <v>75</v>
      </c>
      <c r="O24" s="80"/>
      <c r="P24" s="80">
        <v>1</v>
      </c>
      <c r="Q24" s="80">
        <v>2</v>
      </c>
      <c r="R24" s="80">
        <v>2</v>
      </c>
      <c r="S24" s="80"/>
      <c r="T24" s="80">
        <v>2</v>
      </c>
      <c r="U24" s="80">
        <v>1</v>
      </c>
      <c r="V24" s="80"/>
      <c r="W24" s="80"/>
      <c r="X24" s="80"/>
      <c r="Y24" s="80" t="s">
        <v>33</v>
      </c>
      <c r="Z24" s="80" t="s">
        <v>33</v>
      </c>
      <c r="AA24" s="80" t="s">
        <v>33</v>
      </c>
      <c r="AB24" s="80"/>
      <c r="AC24" s="80" t="s">
        <v>33</v>
      </c>
      <c r="AD24" s="80"/>
      <c r="AE24" s="80"/>
      <c r="AF24" s="82"/>
      <c r="AG24" s="83"/>
      <c r="AH24" s="17"/>
      <c r="AI24" s="28" t="str">
        <f>VLOOKUP(B24,[1]Gesamtliste!$D:$U,3,)</f>
        <v>RE-226.126</v>
      </c>
      <c r="AJ24" s="29">
        <v>530.15</v>
      </c>
    </row>
    <row r="25" spans="2:36" x14ac:dyDescent="0.25">
      <c r="B25" s="79" t="s">
        <v>1061</v>
      </c>
      <c r="C25" s="80" t="s">
        <v>38</v>
      </c>
      <c r="D25" s="80" t="s">
        <v>33</v>
      </c>
      <c r="E25" s="80" t="s">
        <v>1044</v>
      </c>
      <c r="F25" s="80" t="s">
        <v>33</v>
      </c>
      <c r="G25" s="81">
        <v>2</v>
      </c>
      <c r="H25" s="81">
        <v>32</v>
      </c>
      <c r="I25" s="80">
        <v>2</v>
      </c>
      <c r="J25" s="80">
        <v>1</v>
      </c>
      <c r="K25" s="80" t="s">
        <v>33</v>
      </c>
      <c r="L25" s="80">
        <v>1</v>
      </c>
      <c r="M25" s="80">
        <v>3</v>
      </c>
      <c r="N25" s="80" t="s">
        <v>75</v>
      </c>
      <c r="O25" s="80"/>
      <c r="P25" s="80">
        <v>1</v>
      </c>
      <c r="Q25" s="80">
        <v>2</v>
      </c>
      <c r="R25" s="80">
        <v>2</v>
      </c>
      <c r="S25" s="80">
        <v>1</v>
      </c>
      <c r="T25" s="80">
        <v>1</v>
      </c>
      <c r="U25" s="80">
        <v>1</v>
      </c>
      <c r="V25" s="80"/>
      <c r="W25" s="80"/>
      <c r="X25" s="80"/>
      <c r="Y25" s="80" t="s">
        <v>33</v>
      </c>
      <c r="Z25" s="80" t="s">
        <v>33</v>
      </c>
      <c r="AA25" s="80" t="s">
        <v>33</v>
      </c>
      <c r="AB25" s="80"/>
      <c r="AC25" s="80" t="s">
        <v>33</v>
      </c>
      <c r="AD25" s="80"/>
      <c r="AE25" s="80"/>
      <c r="AF25" s="82"/>
      <c r="AG25" s="83"/>
      <c r="AH25" s="17"/>
      <c r="AI25" s="28" t="str">
        <f>VLOOKUP(B25,[1]Gesamtliste!$D:$U,3,)</f>
        <v>RE-226.127</v>
      </c>
      <c r="AJ25" s="29">
        <v>530.15</v>
      </c>
    </row>
    <row r="26" spans="2:36" x14ac:dyDescent="0.25">
      <c r="B26" s="79" t="s">
        <v>1062</v>
      </c>
      <c r="C26" s="80" t="s">
        <v>38</v>
      </c>
      <c r="D26" s="80" t="s">
        <v>33</v>
      </c>
      <c r="E26" s="80" t="s">
        <v>1044</v>
      </c>
      <c r="F26" s="80" t="s">
        <v>33</v>
      </c>
      <c r="G26" s="81">
        <v>2</v>
      </c>
      <c r="H26" s="81">
        <v>32</v>
      </c>
      <c r="I26" s="80">
        <v>2</v>
      </c>
      <c r="J26" s="80">
        <v>1</v>
      </c>
      <c r="K26" s="80" t="s">
        <v>33</v>
      </c>
      <c r="L26" s="80">
        <v>1</v>
      </c>
      <c r="M26" s="80">
        <v>3</v>
      </c>
      <c r="N26" s="80" t="s">
        <v>75</v>
      </c>
      <c r="O26" s="80"/>
      <c r="P26" s="80">
        <v>1</v>
      </c>
      <c r="Q26" s="80">
        <v>2</v>
      </c>
      <c r="R26" s="80">
        <v>2</v>
      </c>
      <c r="S26" s="80">
        <v>2</v>
      </c>
      <c r="T26" s="80"/>
      <c r="U26" s="80">
        <v>1</v>
      </c>
      <c r="V26" s="80"/>
      <c r="W26" s="80"/>
      <c r="X26" s="80"/>
      <c r="Y26" s="80" t="s">
        <v>33</v>
      </c>
      <c r="Z26" s="80" t="s">
        <v>33</v>
      </c>
      <c r="AA26" s="80" t="s">
        <v>33</v>
      </c>
      <c r="AB26" s="80"/>
      <c r="AC26" s="80" t="s">
        <v>33</v>
      </c>
      <c r="AD26" s="80"/>
      <c r="AE26" s="80"/>
      <c r="AF26" s="82"/>
      <c r="AG26" s="83"/>
      <c r="AH26" s="17"/>
      <c r="AI26" s="28" t="str">
        <f>VLOOKUP(B26,[1]Gesamtliste!$D:$U,3,)</f>
        <v>RE-226.128</v>
      </c>
      <c r="AJ26" s="29">
        <v>530.15</v>
      </c>
    </row>
    <row r="27" spans="2:36" x14ac:dyDescent="0.25">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17"/>
      <c r="AI27" s="76"/>
      <c r="AJ27" s="77"/>
    </row>
    <row r="28" spans="2:36" x14ac:dyDescent="0.25">
      <c r="B28" s="79" t="s">
        <v>1063</v>
      </c>
      <c r="C28" s="80" t="s">
        <v>38</v>
      </c>
      <c r="D28" s="80" t="s">
        <v>33</v>
      </c>
      <c r="E28" s="80" t="s">
        <v>1044</v>
      </c>
      <c r="F28" s="80" t="s">
        <v>33</v>
      </c>
      <c r="G28" s="81">
        <v>4</v>
      </c>
      <c r="H28" s="81">
        <v>32</v>
      </c>
      <c r="I28" s="80">
        <v>2</v>
      </c>
      <c r="J28" s="80">
        <v>1</v>
      </c>
      <c r="K28" s="80" t="s">
        <v>33</v>
      </c>
      <c r="L28" s="80">
        <v>1</v>
      </c>
      <c r="M28" s="80">
        <v>3</v>
      </c>
      <c r="N28" s="80" t="s">
        <v>75</v>
      </c>
      <c r="O28" s="80"/>
      <c r="P28" s="80">
        <v>1</v>
      </c>
      <c r="Q28" s="80">
        <v>2</v>
      </c>
      <c r="R28" s="80">
        <v>2</v>
      </c>
      <c r="S28" s="80"/>
      <c r="T28" s="80">
        <v>2</v>
      </c>
      <c r="U28" s="80">
        <v>1</v>
      </c>
      <c r="V28" s="80"/>
      <c r="W28" s="80"/>
      <c r="X28" s="80"/>
      <c r="Y28" s="80" t="s">
        <v>33</v>
      </c>
      <c r="Z28" s="80" t="s">
        <v>33</v>
      </c>
      <c r="AA28" s="80" t="s">
        <v>33</v>
      </c>
      <c r="AB28" s="80"/>
      <c r="AC28" s="80" t="s">
        <v>33</v>
      </c>
      <c r="AD28" s="80"/>
      <c r="AE28" s="80"/>
      <c r="AF28" s="82"/>
      <c r="AG28" s="83"/>
      <c r="AH28" s="17"/>
      <c r="AI28" s="28" t="str">
        <f>VLOOKUP(B28,[1]Gesamtliste!$D:$U,3,)</f>
        <v>RE-226.129</v>
      </c>
      <c r="AJ28" s="29">
        <v>575.6</v>
      </c>
    </row>
    <row r="29" spans="2:36" x14ac:dyDescent="0.25">
      <c r="B29" s="79" t="s">
        <v>1064</v>
      </c>
      <c r="C29" s="80" t="s">
        <v>38</v>
      </c>
      <c r="D29" s="80" t="s">
        <v>33</v>
      </c>
      <c r="E29" s="80" t="s">
        <v>1044</v>
      </c>
      <c r="F29" s="80" t="s">
        <v>33</v>
      </c>
      <c r="G29" s="81">
        <v>4</v>
      </c>
      <c r="H29" s="81">
        <v>32</v>
      </c>
      <c r="I29" s="80">
        <v>2</v>
      </c>
      <c r="J29" s="80">
        <v>1</v>
      </c>
      <c r="K29" s="80" t="s">
        <v>33</v>
      </c>
      <c r="L29" s="80">
        <v>1</v>
      </c>
      <c r="M29" s="80">
        <v>3</v>
      </c>
      <c r="N29" s="80" t="s">
        <v>75</v>
      </c>
      <c r="O29" s="80"/>
      <c r="P29" s="80">
        <v>1</v>
      </c>
      <c r="Q29" s="80">
        <v>2</v>
      </c>
      <c r="R29" s="80">
        <v>2</v>
      </c>
      <c r="S29" s="80">
        <v>1</v>
      </c>
      <c r="T29" s="80">
        <v>1</v>
      </c>
      <c r="U29" s="80">
        <v>1</v>
      </c>
      <c r="V29" s="80"/>
      <c r="W29" s="80"/>
      <c r="X29" s="80"/>
      <c r="Y29" s="80" t="s">
        <v>33</v>
      </c>
      <c r="Z29" s="80" t="s">
        <v>33</v>
      </c>
      <c r="AA29" s="80" t="s">
        <v>33</v>
      </c>
      <c r="AB29" s="80"/>
      <c r="AC29" s="80" t="s">
        <v>33</v>
      </c>
      <c r="AD29" s="80"/>
      <c r="AE29" s="80"/>
      <c r="AF29" s="82"/>
      <c r="AG29" s="83"/>
      <c r="AH29" s="17"/>
      <c r="AI29" s="28" t="str">
        <f>VLOOKUP(B29,[1]Gesamtliste!$D:$U,3,)</f>
        <v>RE-226.130</v>
      </c>
      <c r="AJ29" s="29">
        <v>575.6</v>
      </c>
    </row>
    <row r="30" spans="2:36" x14ac:dyDescent="0.25">
      <c r="B30" s="79" t="s">
        <v>1065</v>
      </c>
      <c r="C30" s="80" t="s">
        <v>38</v>
      </c>
      <c r="D30" s="80" t="s">
        <v>33</v>
      </c>
      <c r="E30" s="80" t="s">
        <v>1044</v>
      </c>
      <c r="F30" s="80" t="s">
        <v>33</v>
      </c>
      <c r="G30" s="81">
        <v>4</v>
      </c>
      <c r="H30" s="81">
        <v>32</v>
      </c>
      <c r="I30" s="80">
        <v>2</v>
      </c>
      <c r="J30" s="80">
        <v>1</v>
      </c>
      <c r="K30" s="80" t="s">
        <v>33</v>
      </c>
      <c r="L30" s="80">
        <v>1</v>
      </c>
      <c r="M30" s="80">
        <v>3</v>
      </c>
      <c r="N30" s="80" t="s">
        <v>75</v>
      </c>
      <c r="O30" s="80"/>
      <c r="P30" s="80">
        <v>1</v>
      </c>
      <c r="Q30" s="80">
        <v>2</v>
      </c>
      <c r="R30" s="80">
        <v>2</v>
      </c>
      <c r="S30" s="80">
        <v>2</v>
      </c>
      <c r="T30" s="80"/>
      <c r="U30" s="80">
        <v>1</v>
      </c>
      <c r="V30" s="80"/>
      <c r="W30" s="80"/>
      <c r="X30" s="80"/>
      <c r="Y30" s="80" t="s">
        <v>33</v>
      </c>
      <c r="Z30" s="80" t="s">
        <v>33</v>
      </c>
      <c r="AA30" s="80" t="s">
        <v>33</v>
      </c>
      <c r="AB30" s="80"/>
      <c r="AC30" s="80" t="s">
        <v>33</v>
      </c>
      <c r="AD30" s="80"/>
      <c r="AE30" s="80"/>
      <c r="AF30" s="82"/>
      <c r="AG30" s="83"/>
      <c r="AH30" s="17"/>
      <c r="AI30" s="28" t="str">
        <f>VLOOKUP(B30,[1]Gesamtliste!$D:$U,3,)</f>
        <v>RE-226.131</v>
      </c>
      <c r="AJ30" s="29">
        <v>575.6</v>
      </c>
    </row>
    <row r="31" spans="2:36" x14ac:dyDescent="0.25">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17"/>
      <c r="AI31" s="76"/>
      <c r="AJ31" s="77"/>
    </row>
    <row r="32" spans="2:36" x14ac:dyDescent="0.25">
      <c r="B32" s="79" t="s">
        <v>1066</v>
      </c>
      <c r="C32" s="80" t="s">
        <v>38</v>
      </c>
      <c r="D32" s="80" t="s">
        <v>33</v>
      </c>
      <c r="E32" s="80" t="s">
        <v>1044</v>
      </c>
      <c r="F32" s="80" t="s">
        <v>33</v>
      </c>
      <c r="G32" s="81">
        <v>8</v>
      </c>
      <c r="H32" s="81">
        <v>32</v>
      </c>
      <c r="I32" s="80">
        <v>2</v>
      </c>
      <c r="J32" s="80">
        <v>1</v>
      </c>
      <c r="K32" s="80" t="s">
        <v>33</v>
      </c>
      <c r="L32" s="80">
        <v>1</v>
      </c>
      <c r="M32" s="80">
        <v>3</v>
      </c>
      <c r="N32" s="80" t="s">
        <v>75</v>
      </c>
      <c r="O32" s="80"/>
      <c r="P32" s="80">
        <v>1</v>
      </c>
      <c r="Q32" s="80">
        <v>2</v>
      </c>
      <c r="R32" s="80">
        <v>2</v>
      </c>
      <c r="S32" s="80"/>
      <c r="T32" s="80">
        <v>2</v>
      </c>
      <c r="U32" s="80">
        <v>1</v>
      </c>
      <c r="V32" s="80"/>
      <c r="W32" s="80"/>
      <c r="X32" s="80"/>
      <c r="Y32" s="80" t="s">
        <v>33</v>
      </c>
      <c r="Z32" s="80" t="s">
        <v>33</v>
      </c>
      <c r="AA32" s="80" t="s">
        <v>33</v>
      </c>
      <c r="AB32" s="80"/>
      <c r="AC32" s="80" t="s">
        <v>33</v>
      </c>
      <c r="AD32" s="80"/>
      <c r="AE32" s="80"/>
      <c r="AF32" s="82"/>
      <c r="AG32" s="83"/>
      <c r="AH32" s="17"/>
      <c r="AI32" s="28" t="str">
        <f>VLOOKUP(B32,[1]Gesamtliste!$D:$U,3,)</f>
        <v>RE-226.132</v>
      </c>
      <c r="AJ32" s="29">
        <v>651.29999999999995</v>
      </c>
    </row>
    <row r="33" spans="2:36" x14ac:dyDescent="0.25">
      <c r="B33" s="79" t="s">
        <v>1067</v>
      </c>
      <c r="C33" s="80" t="s">
        <v>38</v>
      </c>
      <c r="D33" s="80" t="s">
        <v>33</v>
      </c>
      <c r="E33" s="80" t="s">
        <v>1044</v>
      </c>
      <c r="F33" s="80" t="s">
        <v>33</v>
      </c>
      <c r="G33" s="81">
        <v>8</v>
      </c>
      <c r="H33" s="81">
        <v>32</v>
      </c>
      <c r="I33" s="80">
        <v>2</v>
      </c>
      <c r="J33" s="80">
        <v>1</v>
      </c>
      <c r="K33" s="80" t="s">
        <v>33</v>
      </c>
      <c r="L33" s="80">
        <v>1</v>
      </c>
      <c r="M33" s="80">
        <v>3</v>
      </c>
      <c r="N33" s="80" t="s">
        <v>75</v>
      </c>
      <c r="O33" s="80"/>
      <c r="P33" s="80">
        <v>1</v>
      </c>
      <c r="Q33" s="80">
        <v>2</v>
      </c>
      <c r="R33" s="80">
        <v>2</v>
      </c>
      <c r="S33" s="80">
        <v>1</v>
      </c>
      <c r="T33" s="80">
        <v>1</v>
      </c>
      <c r="U33" s="80">
        <v>1</v>
      </c>
      <c r="V33" s="80"/>
      <c r="W33" s="80"/>
      <c r="X33" s="80"/>
      <c r="Y33" s="80" t="s">
        <v>33</v>
      </c>
      <c r="Z33" s="80" t="s">
        <v>33</v>
      </c>
      <c r="AA33" s="80" t="s">
        <v>33</v>
      </c>
      <c r="AB33" s="80"/>
      <c r="AC33" s="80" t="s">
        <v>33</v>
      </c>
      <c r="AD33" s="80"/>
      <c r="AE33" s="80"/>
      <c r="AF33" s="82"/>
      <c r="AG33" s="83"/>
      <c r="AH33" s="17"/>
      <c r="AI33" s="28" t="str">
        <f>VLOOKUP(B33,[1]Gesamtliste!$D:$U,3,)</f>
        <v>RE-226.133</v>
      </c>
      <c r="AJ33" s="29">
        <v>651.29999999999995</v>
      </c>
    </row>
    <row r="34" spans="2:36" x14ac:dyDescent="0.25">
      <c r="B34" s="79" t="s">
        <v>1068</v>
      </c>
      <c r="C34" s="80" t="s">
        <v>38</v>
      </c>
      <c r="D34" s="80" t="s">
        <v>33</v>
      </c>
      <c r="E34" s="80" t="s">
        <v>1044</v>
      </c>
      <c r="F34" s="80" t="s">
        <v>33</v>
      </c>
      <c r="G34" s="81">
        <v>8</v>
      </c>
      <c r="H34" s="81">
        <v>32</v>
      </c>
      <c r="I34" s="80">
        <v>2</v>
      </c>
      <c r="J34" s="80">
        <v>1</v>
      </c>
      <c r="K34" s="80" t="s">
        <v>33</v>
      </c>
      <c r="L34" s="80">
        <v>1</v>
      </c>
      <c r="M34" s="80">
        <v>3</v>
      </c>
      <c r="N34" s="80" t="s">
        <v>75</v>
      </c>
      <c r="O34" s="80"/>
      <c r="P34" s="80">
        <v>1</v>
      </c>
      <c r="Q34" s="80">
        <v>2</v>
      </c>
      <c r="R34" s="80">
        <v>2</v>
      </c>
      <c r="S34" s="80">
        <v>2</v>
      </c>
      <c r="T34" s="80"/>
      <c r="U34" s="80">
        <v>1</v>
      </c>
      <c r="V34" s="80"/>
      <c r="W34" s="80"/>
      <c r="X34" s="80"/>
      <c r="Y34" s="80" t="s">
        <v>33</v>
      </c>
      <c r="Z34" s="80" t="s">
        <v>33</v>
      </c>
      <c r="AA34" s="80" t="s">
        <v>33</v>
      </c>
      <c r="AB34" s="80"/>
      <c r="AC34" s="80" t="s">
        <v>33</v>
      </c>
      <c r="AD34" s="80"/>
      <c r="AE34" s="80"/>
      <c r="AF34" s="82"/>
      <c r="AG34" s="83"/>
      <c r="AH34" s="17"/>
      <c r="AI34" s="28" t="str">
        <f>VLOOKUP(B34,[1]Gesamtliste!$D:$U,3,)</f>
        <v>RE-226.134</v>
      </c>
      <c r="AJ34" s="29">
        <v>651.29999999999995</v>
      </c>
    </row>
    <row r="35" spans="2:36" x14ac:dyDescent="0.25">
      <c r="B35" s="52" t="s">
        <v>1069</v>
      </c>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17"/>
      <c r="AI35" s="74"/>
      <c r="AJ35" s="75"/>
    </row>
    <row r="36" spans="2:36" x14ac:dyDescent="0.25">
      <c r="B36" s="79" t="s">
        <v>1230</v>
      </c>
      <c r="C36" s="80" t="s">
        <v>38</v>
      </c>
      <c r="D36" s="80" t="s">
        <v>33</v>
      </c>
      <c r="E36" s="80" t="s">
        <v>1044</v>
      </c>
      <c r="F36" s="80" t="s">
        <v>33</v>
      </c>
      <c r="G36" s="81">
        <v>2</v>
      </c>
      <c r="H36" s="81">
        <v>32</v>
      </c>
      <c r="I36" s="80">
        <v>2</v>
      </c>
      <c r="J36" s="80">
        <v>1</v>
      </c>
      <c r="K36" s="80" t="s">
        <v>33</v>
      </c>
      <c r="L36" s="80">
        <v>1</v>
      </c>
      <c r="M36" s="80">
        <v>3</v>
      </c>
      <c r="N36" s="80" t="s">
        <v>1070</v>
      </c>
      <c r="O36" s="80"/>
      <c r="P36" s="80">
        <v>1</v>
      </c>
      <c r="Q36" s="80">
        <v>2</v>
      </c>
      <c r="R36" s="80">
        <v>2</v>
      </c>
      <c r="S36" s="80"/>
      <c r="T36" s="80"/>
      <c r="U36" s="80"/>
      <c r="V36" s="80"/>
      <c r="W36" s="80"/>
      <c r="X36" s="80"/>
      <c r="Y36" s="80"/>
      <c r="Z36" s="80"/>
      <c r="AA36" s="80"/>
      <c r="AB36" s="80"/>
      <c r="AC36" s="80" t="s">
        <v>33</v>
      </c>
      <c r="AD36" s="80"/>
      <c r="AE36" s="80"/>
      <c r="AF36" s="82"/>
      <c r="AG36" s="83"/>
      <c r="AH36" s="17"/>
      <c r="AI36" s="28" t="e">
        <f>VLOOKUP(B36,[1]Gesamtliste!$D:$U,3,)</f>
        <v>#N/A</v>
      </c>
      <c r="AJ36" s="29" t="s">
        <v>1233</v>
      </c>
    </row>
    <row r="37" spans="2:36" x14ac:dyDescent="0.25">
      <c r="B37" s="79" t="s">
        <v>1071</v>
      </c>
      <c r="C37" s="80" t="s">
        <v>38</v>
      </c>
      <c r="D37" s="80" t="s">
        <v>33</v>
      </c>
      <c r="E37" s="80" t="s">
        <v>1044</v>
      </c>
      <c r="F37" s="80" t="s">
        <v>33</v>
      </c>
      <c r="G37" s="81">
        <v>2</v>
      </c>
      <c r="H37" s="81">
        <v>32</v>
      </c>
      <c r="I37" s="80">
        <v>2</v>
      </c>
      <c r="J37" s="80">
        <v>1</v>
      </c>
      <c r="K37" s="80" t="s">
        <v>33</v>
      </c>
      <c r="L37" s="80">
        <v>1</v>
      </c>
      <c r="M37" s="80">
        <v>3</v>
      </c>
      <c r="N37" s="80" t="s">
        <v>1070</v>
      </c>
      <c r="O37" s="80"/>
      <c r="P37" s="80">
        <v>1</v>
      </c>
      <c r="Q37" s="80">
        <v>2</v>
      </c>
      <c r="R37" s="80">
        <v>2</v>
      </c>
      <c r="S37" s="80"/>
      <c r="T37" s="80">
        <v>3</v>
      </c>
      <c r="U37" s="80"/>
      <c r="V37" s="80"/>
      <c r="W37" s="80"/>
      <c r="X37" s="80"/>
      <c r="Y37" s="80" t="s">
        <v>33</v>
      </c>
      <c r="Z37" s="80" t="s">
        <v>33</v>
      </c>
      <c r="AA37" s="80" t="s">
        <v>33</v>
      </c>
      <c r="AB37" s="80"/>
      <c r="AC37" s="80" t="s">
        <v>33</v>
      </c>
      <c r="AD37" s="80"/>
      <c r="AE37" s="80"/>
      <c r="AF37" s="82"/>
      <c r="AG37" s="83"/>
      <c r="AH37" s="17"/>
      <c r="AI37" s="28" t="str">
        <f>VLOOKUP(B37,[1]Gesamtliste!$D:$U,3,)</f>
        <v>RE-226.136</v>
      </c>
      <c r="AJ37" s="29">
        <v>545.29999999999995</v>
      </c>
    </row>
    <row r="38" spans="2:36" x14ac:dyDescent="0.25">
      <c r="B38" s="79" t="s">
        <v>1072</v>
      </c>
      <c r="C38" s="80" t="s">
        <v>38</v>
      </c>
      <c r="D38" s="80" t="s">
        <v>33</v>
      </c>
      <c r="E38" s="80" t="s">
        <v>1044</v>
      </c>
      <c r="F38" s="80" t="s">
        <v>33</v>
      </c>
      <c r="G38" s="81">
        <v>2</v>
      </c>
      <c r="H38" s="81">
        <v>32</v>
      </c>
      <c r="I38" s="80">
        <v>2</v>
      </c>
      <c r="J38" s="80">
        <v>1</v>
      </c>
      <c r="K38" s="80" t="s">
        <v>33</v>
      </c>
      <c r="L38" s="80">
        <v>1</v>
      </c>
      <c r="M38" s="80">
        <v>3</v>
      </c>
      <c r="N38" s="80" t="s">
        <v>1070</v>
      </c>
      <c r="O38" s="80"/>
      <c r="P38" s="80">
        <v>1</v>
      </c>
      <c r="Q38" s="80">
        <v>2</v>
      </c>
      <c r="R38" s="80">
        <v>2</v>
      </c>
      <c r="S38" s="80">
        <v>1</v>
      </c>
      <c r="T38" s="80">
        <v>2</v>
      </c>
      <c r="U38" s="80"/>
      <c r="V38" s="80"/>
      <c r="W38" s="80"/>
      <c r="X38" s="80"/>
      <c r="Y38" s="80" t="s">
        <v>33</v>
      </c>
      <c r="Z38" s="80" t="s">
        <v>33</v>
      </c>
      <c r="AA38" s="80" t="s">
        <v>33</v>
      </c>
      <c r="AB38" s="80"/>
      <c r="AC38" s="80" t="s">
        <v>33</v>
      </c>
      <c r="AD38" s="80"/>
      <c r="AE38" s="80"/>
      <c r="AF38" s="82"/>
      <c r="AG38" s="83"/>
      <c r="AH38" s="17"/>
      <c r="AI38" s="28" t="str">
        <f>VLOOKUP(B38,[1]Gesamtliste!$D:$U,3,)</f>
        <v>RE-226.137</v>
      </c>
      <c r="AJ38" s="29">
        <v>545.29999999999995</v>
      </c>
    </row>
    <row r="39" spans="2:36" x14ac:dyDescent="0.25">
      <c r="B39" s="79" t="s">
        <v>1073</v>
      </c>
      <c r="C39" s="80" t="s">
        <v>38</v>
      </c>
      <c r="D39" s="80" t="s">
        <v>33</v>
      </c>
      <c r="E39" s="80" t="s">
        <v>1044</v>
      </c>
      <c r="F39" s="80" t="s">
        <v>33</v>
      </c>
      <c r="G39" s="81">
        <v>2</v>
      </c>
      <c r="H39" s="81">
        <v>32</v>
      </c>
      <c r="I39" s="80">
        <v>2</v>
      </c>
      <c r="J39" s="80">
        <v>1</v>
      </c>
      <c r="K39" s="80" t="s">
        <v>33</v>
      </c>
      <c r="L39" s="80">
        <v>1</v>
      </c>
      <c r="M39" s="80">
        <v>3</v>
      </c>
      <c r="N39" s="80" t="s">
        <v>1070</v>
      </c>
      <c r="O39" s="80"/>
      <c r="P39" s="80">
        <v>1</v>
      </c>
      <c r="Q39" s="80">
        <v>2</v>
      </c>
      <c r="R39" s="80">
        <v>2</v>
      </c>
      <c r="S39" s="80">
        <v>2</v>
      </c>
      <c r="T39" s="80">
        <v>1</v>
      </c>
      <c r="U39" s="80"/>
      <c r="V39" s="80"/>
      <c r="W39" s="80"/>
      <c r="X39" s="80"/>
      <c r="Y39" s="80" t="s">
        <v>33</v>
      </c>
      <c r="Z39" s="80" t="s">
        <v>33</v>
      </c>
      <c r="AA39" s="80" t="s">
        <v>33</v>
      </c>
      <c r="AB39" s="80"/>
      <c r="AC39" s="80" t="s">
        <v>33</v>
      </c>
      <c r="AD39" s="80"/>
      <c r="AE39" s="80"/>
      <c r="AF39" s="82"/>
      <c r="AG39" s="83"/>
      <c r="AH39" s="17"/>
      <c r="AI39" s="28" t="str">
        <f>VLOOKUP(B39,[1]Gesamtliste!$D:$U,3,)</f>
        <v>RE-226.138</v>
      </c>
      <c r="AJ39" s="29">
        <v>545.29999999999995</v>
      </c>
    </row>
    <row r="40" spans="2:36" x14ac:dyDescent="0.25">
      <c r="B40" s="79" t="s">
        <v>1074</v>
      </c>
      <c r="C40" s="80" t="s">
        <v>38</v>
      </c>
      <c r="D40" s="80" t="s">
        <v>33</v>
      </c>
      <c r="E40" s="80" t="s">
        <v>1044</v>
      </c>
      <c r="F40" s="80" t="s">
        <v>33</v>
      </c>
      <c r="G40" s="81">
        <v>2</v>
      </c>
      <c r="H40" s="81">
        <v>32</v>
      </c>
      <c r="I40" s="80">
        <v>2</v>
      </c>
      <c r="J40" s="80">
        <v>1</v>
      </c>
      <c r="K40" s="80" t="s">
        <v>33</v>
      </c>
      <c r="L40" s="80">
        <v>1</v>
      </c>
      <c r="M40" s="80">
        <v>3</v>
      </c>
      <c r="N40" s="80" t="s">
        <v>1070</v>
      </c>
      <c r="O40" s="80"/>
      <c r="P40" s="80">
        <v>1</v>
      </c>
      <c r="Q40" s="80">
        <v>2</v>
      </c>
      <c r="R40" s="80">
        <v>2</v>
      </c>
      <c r="S40" s="80">
        <v>3</v>
      </c>
      <c r="T40" s="80"/>
      <c r="U40" s="80"/>
      <c r="V40" s="80"/>
      <c r="W40" s="80"/>
      <c r="X40" s="80"/>
      <c r="Y40" s="80" t="s">
        <v>33</v>
      </c>
      <c r="Z40" s="80" t="s">
        <v>33</v>
      </c>
      <c r="AA40" s="80" t="s">
        <v>33</v>
      </c>
      <c r="AB40" s="80"/>
      <c r="AC40" s="80" t="s">
        <v>33</v>
      </c>
      <c r="AD40" s="80"/>
      <c r="AE40" s="80"/>
      <c r="AF40" s="82"/>
      <c r="AG40" s="83"/>
      <c r="AH40" s="17"/>
      <c r="AI40" s="28" t="str">
        <f>VLOOKUP(B40,[1]Gesamtliste!$D:$U,3,)</f>
        <v>RE-226.139</v>
      </c>
      <c r="AJ40" s="29">
        <v>545.29999999999995</v>
      </c>
    </row>
    <row r="41" spans="2:36" x14ac:dyDescent="0.25">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17"/>
      <c r="AI41" s="76"/>
      <c r="AJ41" s="77"/>
    </row>
    <row r="42" spans="2:36" x14ac:dyDescent="0.25">
      <c r="B42" s="79" t="s">
        <v>1230</v>
      </c>
      <c r="C42" s="80" t="s">
        <v>38</v>
      </c>
      <c r="D42" s="80" t="s">
        <v>33</v>
      </c>
      <c r="E42" s="80" t="s">
        <v>1044</v>
      </c>
      <c r="F42" s="80" t="s">
        <v>33</v>
      </c>
      <c r="G42" s="81">
        <v>4</v>
      </c>
      <c r="H42" s="81">
        <v>32</v>
      </c>
      <c r="I42" s="80">
        <v>2</v>
      </c>
      <c r="J42" s="80">
        <v>1</v>
      </c>
      <c r="K42" s="80" t="s">
        <v>33</v>
      </c>
      <c r="L42" s="80">
        <v>1</v>
      </c>
      <c r="M42" s="80">
        <v>3</v>
      </c>
      <c r="N42" s="80" t="s">
        <v>1070</v>
      </c>
      <c r="O42" s="80"/>
      <c r="P42" s="80">
        <v>1</v>
      </c>
      <c r="Q42" s="80">
        <v>2</v>
      </c>
      <c r="R42" s="80">
        <v>2</v>
      </c>
      <c r="S42" s="80"/>
      <c r="T42" s="80"/>
      <c r="U42" s="80"/>
      <c r="V42" s="80"/>
      <c r="W42" s="80"/>
      <c r="X42" s="80"/>
      <c r="Y42" s="80"/>
      <c r="Z42" s="80"/>
      <c r="AA42" s="80"/>
      <c r="AB42" s="80"/>
      <c r="AC42" s="80" t="s">
        <v>33</v>
      </c>
      <c r="AD42" s="80"/>
      <c r="AE42" s="80"/>
      <c r="AF42" s="82"/>
      <c r="AG42" s="83"/>
      <c r="AH42" s="17"/>
      <c r="AI42" s="28" t="e">
        <f>VLOOKUP(B42,[1]Gesamtliste!$D:$U,3,)</f>
        <v>#N/A</v>
      </c>
      <c r="AJ42" s="29" t="s">
        <v>1233</v>
      </c>
    </row>
    <row r="43" spans="2:36" x14ac:dyDescent="0.25">
      <c r="B43" s="79" t="s">
        <v>1075</v>
      </c>
      <c r="C43" s="80" t="s">
        <v>38</v>
      </c>
      <c r="D43" s="80" t="s">
        <v>33</v>
      </c>
      <c r="E43" s="80" t="s">
        <v>1044</v>
      </c>
      <c r="F43" s="80" t="s">
        <v>33</v>
      </c>
      <c r="G43" s="81">
        <v>4</v>
      </c>
      <c r="H43" s="81">
        <v>32</v>
      </c>
      <c r="I43" s="80">
        <v>2</v>
      </c>
      <c r="J43" s="80">
        <v>1</v>
      </c>
      <c r="K43" s="80" t="s">
        <v>33</v>
      </c>
      <c r="L43" s="80">
        <v>1</v>
      </c>
      <c r="M43" s="80">
        <v>3</v>
      </c>
      <c r="N43" s="80" t="s">
        <v>1070</v>
      </c>
      <c r="O43" s="80"/>
      <c r="P43" s="80">
        <v>1</v>
      </c>
      <c r="Q43" s="80">
        <v>2</v>
      </c>
      <c r="R43" s="80">
        <v>2</v>
      </c>
      <c r="S43" s="80"/>
      <c r="T43" s="80">
        <v>3</v>
      </c>
      <c r="U43" s="80"/>
      <c r="V43" s="80"/>
      <c r="W43" s="80"/>
      <c r="X43" s="80"/>
      <c r="Y43" s="80" t="s">
        <v>33</v>
      </c>
      <c r="Z43" s="80" t="s">
        <v>33</v>
      </c>
      <c r="AA43" s="80" t="s">
        <v>33</v>
      </c>
      <c r="AB43" s="80"/>
      <c r="AC43" s="80" t="s">
        <v>33</v>
      </c>
      <c r="AD43" s="80"/>
      <c r="AE43" s="80"/>
      <c r="AF43" s="82"/>
      <c r="AG43" s="83"/>
      <c r="AH43" s="17"/>
      <c r="AI43" s="28" t="str">
        <f>VLOOKUP(B43,[1]Gesamtliste!$D:$U,3,)</f>
        <v>RE-226.141</v>
      </c>
      <c r="AJ43" s="29">
        <v>590.75</v>
      </c>
    </row>
    <row r="44" spans="2:36" x14ac:dyDescent="0.25">
      <c r="B44" s="79" t="s">
        <v>1076</v>
      </c>
      <c r="C44" s="80" t="s">
        <v>38</v>
      </c>
      <c r="D44" s="80" t="s">
        <v>33</v>
      </c>
      <c r="E44" s="80" t="s">
        <v>1044</v>
      </c>
      <c r="F44" s="80" t="s">
        <v>33</v>
      </c>
      <c r="G44" s="81">
        <v>4</v>
      </c>
      <c r="H44" s="81">
        <v>32</v>
      </c>
      <c r="I44" s="80">
        <v>2</v>
      </c>
      <c r="J44" s="80">
        <v>1</v>
      </c>
      <c r="K44" s="80" t="s">
        <v>33</v>
      </c>
      <c r="L44" s="80">
        <v>1</v>
      </c>
      <c r="M44" s="80">
        <v>3</v>
      </c>
      <c r="N44" s="80" t="s">
        <v>1070</v>
      </c>
      <c r="O44" s="80"/>
      <c r="P44" s="80">
        <v>1</v>
      </c>
      <c r="Q44" s="80">
        <v>2</v>
      </c>
      <c r="R44" s="80">
        <v>2</v>
      </c>
      <c r="S44" s="80">
        <v>1</v>
      </c>
      <c r="T44" s="80">
        <v>2</v>
      </c>
      <c r="U44" s="80"/>
      <c r="V44" s="80"/>
      <c r="W44" s="80"/>
      <c r="X44" s="80"/>
      <c r="Y44" s="80" t="s">
        <v>33</v>
      </c>
      <c r="Z44" s="80" t="s">
        <v>33</v>
      </c>
      <c r="AA44" s="80" t="s">
        <v>33</v>
      </c>
      <c r="AB44" s="80"/>
      <c r="AC44" s="80" t="s">
        <v>33</v>
      </c>
      <c r="AD44" s="80"/>
      <c r="AE44" s="80"/>
      <c r="AF44" s="82"/>
      <c r="AG44" s="83"/>
      <c r="AH44" s="17"/>
      <c r="AI44" s="28" t="str">
        <f>VLOOKUP(B44,[1]Gesamtliste!$D:$U,3,)</f>
        <v>RE-226.142</v>
      </c>
      <c r="AJ44" s="29">
        <v>590.75</v>
      </c>
    </row>
    <row r="45" spans="2:36" x14ac:dyDescent="0.25">
      <c r="B45" s="79" t="s">
        <v>1077</v>
      </c>
      <c r="C45" s="80" t="s">
        <v>38</v>
      </c>
      <c r="D45" s="80" t="s">
        <v>33</v>
      </c>
      <c r="E45" s="80" t="s">
        <v>1044</v>
      </c>
      <c r="F45" s="80" t="s">
        <v>33</v>
      </c>
      <c r="G45" s="81">
        <v>4</v>
      </c>
      <c r="H45" s="81">
        <v>32</v>
      </c>
      <c r="I45" s="80">
        <v>2</v>
      </c>
      <c r="J45" s="80">
        <v>1</v>
      </c>
      <c r="K45" s="80" t="s">
        <v>33</v>
      </c>
      <c r="L45" s="80">
        <v>1</v>
      </c>
      <c r="M45" s="80">
        <v>3</v>
      </c>
      <c r="N45" s="80" t="s">
        <v>1070</v>
      </c>
      <c r="O45" s="80"/>
      <c r="P45" s="80">
        <v>1</v>
      </c>
      <c r="Q45" s="80">
        <v>2</v>
      </c>
      <c r="R45" s="80">
        <v>2</v>
      </c>
      <c r="S45" s="80">
        <v>2</v>
      </c>
      <c r="T45" s="80">
        <v>1</v>
      </c>
      <c r="U45" s="80"/>
      <c r="V45" s="80"/>
      <c r="W45" s="80"/>
      <c r="X45" s="80"/>
      <c r="Y45" s="80" t="s">
        <v>33</v>
      </c>
      <c r="Z45" s="80" t="s">
        <v>33</v>
      </c>
      <c r="AA45" s="80" t="s">
        <v>33</v>
      </c>
      <c r="AB45" s="80"/>
      <c r="AC45" s="80" t="s">
        <v>33</v>
      </c>
      <c r="AD45" s="80"/>
      <c r="AE45" s="80"/>
      <c r="AF45" s="82"/>
      <c r="AG45" s="83"/>
      <c r="AH45" s="17"/>
      <c r="AI45" s="28" t="str">
        <f>VLOOKUP(B45,[1]Gesamtliste!$D:$U,3,)</f>
        <v>RE-226.143</v>
      </c>
      <c r="AJ45" s="29">
        <v>590.75</v>
      </c>
    </row>
    <row r="46" spans="2:36" x14ac:dyDescent="0.25">
      <c r="B46" s="79" t="s">
        <v>1078</v>
      </c>
      <c r="C46" s="80" t="s">
        <v>38</v>
      </c>
      <c r="D46" s="80" t="s">
        <v>33</v>
      </c>
      <c r="E46" s="80" t="s">
        <v>1044</v>
      </c>
      <c r="F46" s="80" t="s">
        <v>33</v>
      </c>
      <c r="G46" s="81">
        <v>4</v>
      </c>
      <c r="H46" s="81">
        <v>32</v>
      </c>
      <c r="I46" s="80">
        <v>2</v>
      </c>
      <c r="J46" s="80">
        <v>1</v>
      </c>
      <c r="K46" s="80" t="s">
        <v>33</v>
      </c>
      <c r="L46" s="80">
        <v>1</v>
      </c>
      <c r="M46" s="80">
        <v>3</v>
      </c>
      <c r="N46" s="80" t="s">
        <v>1070</v>
      </c>
      <c r="O46" s="80"/>
      <c r="P46" s="80">
        <v>1</v>
      </c>
      <c r="Q46" s="80">
        <v>2</v>
      </c>
      <c r="R46" s="80">
        <v>2</v>
      </c>
      <c r="S46" s="80">
        <v>3</v>
      </c>
      <c r="T46" s="80"/>
      <c r="U46" s="80"/>
      <c r="V46" s="80"/>
      <c r="W46" s="80"/>
      <c r="X46" s="80"/>
      <c r="Y46" s="80" t="s">
        <v>33</v>
      </c>
      <c r="Z46" s="80" t="s">
        <v>33</v>
      </c>
      <c r="AA46" s="80" t="s">
        <v>33</v>
      </c>
      <c r="AB46" s="80"/>
      <c r="AC46" s="80" t="s">
        <v>33</v>
      </c>
      <c r="AD46" s="80"/>
      <c r="AE46" s="80"/>
      <c r="AF46" s="82"/>
      <c r="AG46" s="83"/>
      <c r="AH46" s="17"/>
      <c r="AI46" s="28" t="str">
        <f>VLOOKUP(B46,[1]Gesamtliste!$D:$U,3,)</f>
        <v>RE-226.144</v>
      </c>
      <c r="AJ46" s="29">
        <v>590.75</v>
      </c>
    </row>
    <row r="47" spans="2:36" x14ac:dyDescent="0.25">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17"/>
      <c r="AI47" s="76"/>
      <c r="AJ47" s="77"/>
    </row>
    <row r="48" spans="2:36" x14ac:dyDescent="0.25">
      <c r="B48" s="79" t="s">
        <v>1230</v>
      </c>
      <c r="C48" s="80" t="s">
        <v>38</v>
      </c>
      <c r="D48" s="80" t="s">
        <v>33</v>
      </c>
      <c r="E48" s="80" t="s">
        <v>1044</v>
      </c>
      <c r="F48" s="80" t="s">
        <v>33</v>
      </c>
      <c r="G48" s="81">
        <v>8</v>
      </c>
      <c r="H48" s="81">
        <v>32</v>
      </c>
      <c r="I48" s="80">
        <v>2</v>
      </c>
      <c r="J48" s="80">
        <v>1</v>
      </c>
      <c r="K48" s="80" t="s">
        <v>33</v>
      </c>
      <c r="L48" s="80">
        <v>1</v>
      </c>
      <c r="M48" s="80">
        <v>3</v>
      </c>
      <c r="N48" s="80" t="s">
        <v>1070</v>
      </c>
      <c r="O48" s="80"/>
      <c r="P48" s="80">
        <v>1</v>
      </c>
      <c r="Q48" s="80">
        <v>2</v>
      </c>
      <c r="R48" s="80">
        <v>2</v>
      </c>
      <c r="S48" s="80"/>
      <c r="T48" s="80"/>
      <c r="U48" s="80"/>
      <c r="V48" s="80"/>
      <c r="W48" s="80"/>
      <c r="X48" s="80"/>
      <c r="Y48" s="80"/>
      <c r="Z48" s="80"/>
      <c r="AA48" s="80"/>
      <c r="AB48" s="80"/>
      <c r="AC48" s="80" t="s">
        <v>33</v>
      </c>
      <c r="AD48" s="80"/>
      <c r="AE48" s="80"/>
      <c r="AF48" s="82"/>
      <c r="AG48" s="83"/>
      <c r="AH48" s="17"/>
      <c r="AI48" s="28" t="e">
        <f>VLOOKUP(B48,[1]Gesamtliste!$D:$U,3,)</f>
        <v>#N/A</v>
      </c>
      <c r="AJ48" s="29" t="s">
        <v>1233</v>
      </c>
    </row>
    <row r="49" spans="2:36" x14ac:dyDescent="0.25">
      <c r="B49" s="79" t="s">
        <v>1079</v>
      </c>
      <c r="C49" s="80" t="s">
        <v>38</v>
      </c>
      <c r="D49" s="80" t="s">
        <v>33</v>
      </c>
      <c r="E49" s="80" t="s">
        <v>1044</v>
      </c>
      <c r="F49" s="80" t="s">
        <v>33</v>
      </c>
      <c r="G49" s="81">
        <v>8</v>
      </c>
      <c r="H49" s="81">
        <v>32</v>
      </c>
      <c r="I49" s="80">
        <v>2</v>
      </c>
      <c r="J49" s="80">
        <v>1</v>
      </c>
      <c r="K49" s="80" t="s">
        <v>33</v>
      </c>
      <c r="L49" s="80">
        <v>1</v>
      </c>
      <c r="M49" s="80">
        <v>3</v>
      </c>
      <c r="N49" s="80" t="s">
        <v>1070</v>
      </c>
      <c r="O49" s="80"/>
      <c r="P49" s="80">
        <v>1</v>
      </c>
      <c r="Q49" s="80">
        <v>2</v>
      </c>
      <c r="R49" s="80">
        <v>2</v>
      </c>
      <c r="S49" s="80"/>
      <c r="T49" s="80">
        <v>3</v>
      </c>
      <c r="U49" s="80"/>
      <c r="V49" s="80"/>
      <c r="W49" s="80"/>
      <c r="X49" s="80"/>
      <c r="Y49" s="80" t="s">
        <v>33</v>
      </c>
      <c r="Z49" s="80" t="s">
        <v>33</v>
      </c>
      <c r="AA49" s="80" t="s">
        <v>33</v>
      </c>
      <c r="AB49" s="80"/>
      <c r="AC49" s="80" t="s">
        <v>33</v>
      </c>
      <c r="AD49" s="80"/>
      <c r="AE49" s="80"/>
      <c r="AF49" s="85"/>
      <c r="AG49" s="83"/>
      <c r="AH49" s="17"/>
      <c r="AI49" s="28" t="str">
        <f>VLOOKUP(B49,[1]Gesamtliste!$D:$U,3,)</f>
        <v>RE-226.146</v>
      </c>
      <c r="AJ49" s="29">
        <v>666.44999999999993</v>
      </c>
    </row>
    <row r="50" spans="2:36" x14ac:dyDescent="0.25">
      <c r="B50" s="79" t="s">
        <v>1080</v>
      </c>
      <c r="C50" s="80" t="s">
        <v>38</v>
      </c>
      <c r="D50" s="80" t="s">
        <v>33</v>
      </c>
      <c r="E50" s="80" t="s">
        <v>1044</v>
      </c>
      <c r="F50" s="80" t="s">
        <v>33</v>
      </c>
      <c r="G50" s="81">
        <v>8</v>
      </c>
      <c r="H50" s="81">
        <v>32</v>
      </c>
      <c r="I50" s="80">
        <v>2</v>
      </c>
      <c r="J50" s="80">
        <v>1</v>
      </c>
      <c r="K50" s="80" t="s">
        <v>33</v>
      </c>
      <c r="L50" s="80">
        <v>1</v>
      </c>
      <c r="M50" s="80">
        <v>3</v>
      </c>
      <c r="N50" s="80" t="s">
        <v>1070</v>
      </c>
      <c r="O50" s="80"/>
      <c r="P50" s="80">
        <v>1</v>
      </c>
      <c r="Q50" s="80">
        <v>2</v>
      </c>
      <c r="R50" s="80">
        <v>2</v>
      </c>
      <c r="S50" s="80">
        <v>1</v>
      </c>
      <c r="T50" s="80">
        <v>2</v>
      </c>
      <c r="U50" s="80"/>
      <c r="V50" s="80"/>
      <c r="W50" s="80"/>
      <c r="X50" s="80"/>
      <c r="Y50" s="80" t="s">
        <v>33</v>
      </c>
      <c r="Z50" s="80" t="s">
        <v>33</v>
      </c>
      <c r="AA50" s="80" t="s">
        <v>33</v>
      </c>
      <c r="AB50" s="80"/>
      <c r="AC50" s="80" t="s">
        <v>33</v>
      </c>
      <c r="AD50" s="80"/>
      <c r="AE50" s="80"/>
      <c r="AF50" s="82"/>
      <c r="AG50" s="83"/>
      <c r="AH50" s="17"/>
      <c r="AI50" s="28" t="str">
        <f>VLOOKUP(B50,[1]Gesamtliste!$D:$U,3,)</f>
        <v>RE-226.147</v>
      </c>
      <c r="AJ50" s="29">
        <v>666.44999999999993</v>
      </c>
    </row>
    <row r="51" spans="2:36" x14ac:dyDescent="0.25">
      <c r="B51" s="79" t="s">
        <v>1081</v>
      </c>
      <c r="C51" s="80" t="s">
        <v>38</v>
      </c>
      <c r="D51" s="80" t="s">
        <v>33</v>
      </c>
      <c r="E51" s="80" t="s">
        <v>1044</v>
      </c>
      <c r="F51" s="80" t="s">
        <v>33</v>
      </c>
      <c r="G51" s="81">
        <v>8</v>
      </c>
      <c r="H51" s="81">
        <v>32</v>
      </c>
      <c r="I51" s="80">
        <v>2</v>
      </c>
      <c r="J51" s="80">
        <v>1</v>
      </c>
      <c r="K51" s="80" t="s">
        <v>33</v>
      </c>
      <c r="L51" s="80">
        <v>1</v>
      </c>
      <c r="M51" s="80">
        <v>3</v>
      </c>
      <c r="N51" s="80" t="s">
        <v>1070</v>
      </c>
      <c r="O51" s="80"/>
      <c r="P51" s="80">
        <v>1</v>
      </c>
      <c r="Q51" s="80">
        <v>2</v>
      </c>
      <c r="R51" s="80">
        <v>2</v>
      </c>
      <c r="S51" s="80">
        <v>2</v>
      </c>
      <c r="T51" s="80">
        <v>1</v>
      </c>
      <c r="U51" s="80"/>
      <c r="V51" s="80"/>
      <c r="W51" s="80"/>
      <c r="X51" s="80"/>
      <c r="Y51" s="80" t="s">
        <v>33</v>
      </c>
      <c r="Z51" s="80" t="s">
        <v>33</v>
      </c>
      <c r="AA51" s="80" t="s">
        <v>33</v>
      </c>
      <c r="AB51" s="80"/>
      <c r="AC51" s="80" t="s">
        <v>33</v>
      </c>
      <c r="AD51" s="80"/>
      <c r="AE51" s="80"/>
      <c r="AF51" s="82"/>
      <c r="AG51" s="83"/>
      <c r="AH51" s="17"/>
      <c r="AI51" s="28" t="str">
        <f>VLOOKUP(B51,[1]Gesamtliste!$D:$U,3,)</f>
        <v>RE-226.148</v>
      </c>
      <c r="AJ51" s="29">
        <v>666.44999999999993</v>
      </c>
    </row>
    <row r="52" spans="2:36" x14ac:dyDescent="0.25">
      <c r="B52" s="79" t="s">
        <v>1082</v>
      </c>
      <c r="C52" s="80" t="s">
        <v>38</v>
      </c>
      <c r="D52" s="80" t="s">
        <v>33</v>
      </c>
      <c r="E52" s="80" t="s">
        <v>1044</v>
      </c>
      <c r="F52" s="80" t="s">
        <v>33</v>
      </c>
      <c r="G52" s="81">
        <v>8</v>
      </c>
      <c r="H52" s="81">
        <v>32</v>
      </c>
      <c r="I52" s="80">
        <v>2</v>
      </c>
      <c r="J52" s="80">
        <v>1</v>
      </c>
      <c r="K52" s="80" t="s">
        <v>33</v>
      </c>
      <c r="L52" s="80">
        <v>1</v>
      </c>
      <c r="M52" s="80">
        <v>3</v>
      </c>
      <c r="N52" s="80" t="s">
        <v>1070</v>
      </c>
      <c r="O52" s="80"/>
      <c r="P52" s="80">
        <v>1</v>
      </c>
      <c r="Q52" s="80">
        <v>2</v>
      </c>
      <c r="R52" s="80">
        <v>2</v>
      </c>
      <c r="S52" s="80">
        <v>3</v>
      </c>
      <c r="T52" s="80"/>
      <c r="U52" s="80"/>
      <c r="V52" s="80"/>
      <c r="W52" s="80"/>
      <c r="X52" s="80"/>
      <c r="Y52" s="80" t="s">
        <v>33</v>
      </c>
      <c r="Z52" s="80" t="s">
        <v>33</v>
      </c>
      <c r="AA52" s="80" t="s">
        <v>33</v>
      </c>
      <c r="AB52" s="80"/>
      <c r="AC52" s="80" t="s">
        <v>33</v>
      </c>
      <c r="AD52" s="80"/>
      <c r="AE52" s="80"/>
      <c r="AF52" s="82"/>
      <c r="AG52" s="83"/>
      <c r="AH52" s="17"/>
      <c r="AI52" s="28" t="str">
        <f>VLOOKUP(B52,[1]Gesamtliste!$D:$U,3,)</f>
        <v>RE-226.149</v>
      </c>
      <c r="AJ52" s="29">
        <v>666.44999999999993</v>
      </c>
    </row>
    <row r="53" spans="2:36" x14ac:dyDescent="0.25">
      <c r="B53" s="52" t="s">
        <v>1083</v>
      </c>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17"/>
      <c r="AI53" s="74"/>
      <c r="AJ53" s="75"/>
    </row>
    <row r="54" spans="2:36" x14ac:dyDescent="0.25">
      <c r="B54" s="79" t="s">
        <v>1084</v>
      </c>
      <c r="C54" s="80" t="s">
        <v>38</v>
      </c>
      <c r="D54" s="80" t="s">
        <v>33</v>
      </c>
      <c r="E54" s="80" t="s">
        <v>1044</v>
      </c>
      <c r="F54" s="80" t="s">
        <v>33</v>
      </c>
      <c r="G54" s="81">
        <v>2</v>
      </c>
      <c r="H54" s="81">
        <v>32</v>
      </c>
      <c r="I54" s="80">
        <v>2</v>
      </c>
      <c r="J54" s="80">
        <v>1</v>
      </c>
      <c r="K54" s="80" t="s">
        <v>33</v>
      </c>
      <c r="L54" s="80">
        <v>1</v>
      </c>
      <c r="M54" s="80">
        <v>3</v>
      </c>
      <c r="N54" s="80" t="s">
        <v>1085</v>
      </c>
      <c r="O54" s="80"/>
      <c r="P54" s="80">
        <v>1</v>
      </c>
      <c r="Q54" s="80">
        <v>2</v>
      </c>
      <c r="R54" s="80">
        <v>2</v>
      </c>
      <c r="S54" s="80"/>
      <c r="T54" s="80">
        <v>2</v>
      </c>
      <c r="U54" s="80">
        <v>1</v>
      </c>
      <c r="V54" s="80"/>
      <c r="W54" s="80"/>
      <c r="X54" s="80"/>
      <c r="Y54" s="80" t="s">
        <v>33</v>
      </c>
      <c r="Z54" s="80" t="s">
        <v>33</v>
      </c>
      <c r="AA54" s="80" t="s">
        <v>33</v>
      </c>
      <c r="AB54" s="80"/>
      <c r="AC54" s="80" t="s">
        <v>33</v>
      </c>
      <c r="AD54" s="80"/>
      <c r="AE54" s="80"/>
      <c r="AF54" s="82"/>
      <c r="AG54" s="83"/>
      <c r="AH54" s="17"/>
      <c r="AI54" s="28" t="str">
        <f>VLOOKUP(B54,[1]Gesamtliste!$D:$U,3,)</f>
        <v>RE-226.150</v>
      </c>
      <c r="AJ54" s="29">
        <v>605.90000000000009</v>
      </c>
    </row>
    <row r="55" spans="2:36" x14ac:dyDescent="0.25">
      <c r="B55" s="79" t="s">
        <v>1086</v>
      </c>
      <c r="C55" s="80" t="s">
        <v>38</v>
      </c>
      <c r="D55" s="80" t="s">
        <v>33</v>
      </c>
      <c r="E55" s="80" t="s">
        <v>1044</v>
      </c>
      <c r="F55" s="80" t="s">
        <v>33</v>
      </c>
      <c r="G55" s="81">
        <v>2</v>
      </c>
      <c r="H55" s="81">
        <v>32</v>
      </c>
      <c r="I55" s="80">
        <v>2</v>
      </c>
      <c r="J55" s="80">
        <v>1</v>
      </c>
      <c r="K55" s="80" t="s">
        <v>33</v>
      </c>
      <c r="L55" s="80">
        <v>1</v>
      </c>
      <c r="M55" s="80">
        <v>3</v>
      </c>
      <c r="N55" s="80" t="s">
        <v>1085</v>
      </c>
      <c r="O55" s="80"/>
      <c r="P55" s="80">
        <v>1</v>
      </c>
      <c r="Q55" s="80">
        <v>2</v>
      </c>
      <c r="R55" s="80">
        <v>2</v>
      </c>
      <c r="S55" s="80">
        <v>1</v>
      </c>
      <c r="T55" s="80">
        <v>1</v>
      </c>
      <c r="U55" s="80">
        <v>1</v>
      </c>
      <c r="V55" s="80"/>
      <c r="W55" s="80"/>
      <c r="X55" s="80"/>
      <c r="Y55" s="80" t="s">
        <v>33</v>
      </c>
      <c r="Z55" s="80" t="s">
        <v>33</v>
      </c>
      <c r="AA55" s="80" t="s">
        <v>33</v>
      </c>
      <c r="AB55" s="80"/>
      <c r="AC55" s="80" t="s">
        <v>33</v>
      </c>
      <c r="AD55" s="80"/>
      <c r="AE55" s="80"/>
      <c r="AF55" s="82"/>
      <c r="AG55" s="83"/>
      <c r="AH55" s="17"/>
      <c r="AI55" s="28" t="str">
        <f>VLOOKUP(B55,[1]Gesamtliste!$D:$U,3,)</f>
        <v>RE-226.151</v>
      </c>
      <c r="AJ55" s="29">
        <v>605.90000000000009</v>
      </c>
    </row>
    <row r="56" spans="2:36" x14ac:dyDescent="0.25">
      <c r="B56" s="79" t="s">
        <v>1087</v>
      </c>
      <c r="C56" s="80" t="s">
        <v>38</v>
      </c>
      <c r="D56" s="80" t="s">
        <v>33</v>
      </c>
      <c r="E56" s="80" t="s">
        <v>1044</v>
      </c>
      <c r="F56" s="80" t="s">
        <v>33</v>
      </c>
      <c r="G56" s="81">
        <v>2</v>
      </c>
      <c r="H56" s="81">
        <v>32</v>
      </c>
      <c r="I56" s="80">
        <v>2</v>
      </c>
      <c r="J56" s="80">
        <v>1</v>
      </c>
      <c r="K56" s="80" t="s">
        <v>33</v>
      </c>
      <c r="L56" s="80">
        <v>1</v>
      </c>
      <c r="M56" s="80">
        <v>3</v>
      </c>
      <c r="N56" s="80" t="s">
        <v>1085</v>
      </c>
      <c r="O56" s="80"/>
      <c r="P56" s="80">
        <v>1</v>
      </c>
      <c r="Q56" s="80">
        <v>2</v>
      </c>
      <c r="R56" s="80">
        <v>2</v>
      </c>
      <c r="S56" s="80">
        <v>2</v>
      </c>
      <c r="T56" s="80"/>
      <c r="U56" s="80">
        <v>1</v>
      </c>
      <c r="V56" s="80"/>
      <c r="W56" s="80"/>
      <c r="X56" s="80"/>
      <c r="Y56" s="80" t="s">
        <v>33</v>
      </c>
      <c r="Z56" s="80" t="s">
        <v>33</v>
      </c>
      <c r="AA56" s="80" t="s">
        <v>33</v>
      </c>
      <c r="AB56" s="80"/>
      <c r="AC56" s="80" t="s">
        <v>33</v>
      </c>
      <c r="AD56" s="80"/>
      <c r="AE56" s="80"/>
      <c r="AF56" s="82"/>
      <c r="AG56" s="83"/>
      <c r="AH56" s="17"/>
      <c r="AI56" s="28" t="str">
        <f>VLOOKUP(B56,[1]Gesamtliste!$D:$U,3,)</f>
        <v>RE-226.152</v>
      </c>
      <c r="AJ56" s="29">
        <v>605.90000000000009</v>
      </c>
    </row>
    <row r="57" spans="2:36" x14ac:dyDescent="0.25">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17"/>
      <c r="AI57" s="76"/>
      <c r="AJ57" s="77"/>
    </row>
    <row r="58" spans="2:36" x14ac:dyDescent="0.25">
      <c r="B58" s="79" t="s">
        <v>1088</v>
      </c>
      <c r="C58" s="80" t="s">
        <v>38</v>
      </c>
      <c r="D58" s="80" t="s">
        <v>33</v>
      </c>
      <c r="E58" s="80" t="s">
        <v>1044</v>
      </c>
      <c r="F58" s="80" t="s">
        <v>33</v>
      </c>
      <c r="G58" s="81">
        <v>4</v>
      </c>
      <c r="H58" s="81">
        <v>32</v>
      </c>
      <c r="I58" s="80">
        <v>2</v>
      </c>
      <c r="J58" s="80">
        <v>1</v>
      </c>
      <c r="K58" s="80" t="s">
        <v>33</v>
      </c>
      <c r="L58" s="80">
        <v>1</v>
      </c>
      <c r="M58" s="80">
        <v>3</v>
      </c>
      <c r="N58" s="80" t="s">
        <v>1085</v>
      </c>
      <c r="O58" s="80"/>
      <c r="P58" s="80">
        <v>1</v>
      </c>
      <c r="Q58" s="80">
        <v>2</v>
      </c>
      <c r="R58" s="80">
        <v>2</v>
      </c>
      <c r="S58" s="80"/>
      <c r="T58" s="80">
        <v>2</v>
      </c>
      <c r="U58" s="80">
        <v>1</v>
      </c>
      <c r="V58" s="80"/>
      <c r="W58" s="80"/>
      <c r="X58" s="80"/>
      <c r="Y58" s="80" t="s">
        <v>33</v>
      </c>
      <c r="Z58" s="80" t="s">
        <v>33</v>
      </c>
      <c r="AA58" s="80" t="s">
        <v>33</v>
      </c>
      <c r="AB58" s="80"/>
      <c r="AC58" s="80" t="s">
        <v>33</v>
      </c>
      <c r="AD58" s="80"/>
      <c r="AE58" s="80"/>
      <c r="AF58" s="82"/>
      <c r="AG58" s="83"/>
      <c r="AH58" s="17"/>
      <c r="AI58" s="28" t="str">
        <f>VLOOKUP(B58,[1]Gesamtliste!$D:$U,3,)</f>
        <v>RE-226.153</v>
      </c>
      <c r="AJ58" s="29">
        <v>651.29999999999995</v>
      </c>
    </row>
    <row r="59" spans="2:36" x14ac:dyDescent="0.25">
      <c r="B59" s="79" t="s">
        <v>1089</v>
      </c>
      <c r="C59" s="80" t="s">
        <v>38</v>
      </c>
      <c r="D59" s="80" t="s">
        <v>33</v>
      </c>
      <c r="E59" s="80" t="s">
        <v>1044</v>
      </c>
      <c r="F59" s="80" t="s">
        <v>33</v>
      </c>
      <c r="G59" s="81">
        <v>4</v>
      </c>
      <c r="H59" s="81">
        <v>32</v>
      </c>
      <c r="I59" s="80">
        <v>2</v>
      </c>
      <c r="J59" s="80">
        <v>1</v>
      </c>
      <c r="K59" s="80" t="s">
        <v>33</v>
      </c>
      <c r="L59" s="80">
        <v>1</v>
      </c>
      <c r="M59" s="80">
        <v>3</v>
      </c>
      <c r="N59" s="80" t="s">
        <v>1085</v>
      </c>
      <c r="O59" s="80"/>
      <c r="P59" s="80">
        <v>1</v>
      </c>
      <c r="Q59" s="80">
        <v>2</v>
      </c>
      <c r="R59" s="80">
        <v>2</v>
      </c>
      <c r="S59" s="80">
        <v>1</v>
      </c>
      <c r="T59" s="80">
        <v>1</v>
      </c>
      <c r="U59" s="80">
        <v>1</v>
      </c>
      <c r="V59" s="80"/>
      <c r="W59" s="80"/>
      <c r="X59" s="80"/>
      <c r="Y59" s="80" t="s">
        <v>33</v>
      </c>
      <c r="Z59" s="80" t="s">
        <v>33</v>
      </c>
      <c r="AA59" s="80" t="s">
        <v>33</v>
      </c>
      <c r="AB59" s="80"/>
      <c r="AC59" s="80" t="s">
        <v>33</v>
      </c>
      <c r="AD59" s="80"/>
      <c r="AE59" s="80"/>
      <c r="AF59" s="82"/>
      <c r="AG59" s="83"/>
      <c r="AH59" s="17"/>
      <c r="AI59" s="28" t="str">
        <f>VLOOKUP(B59,[1]Gesamtliste!$D:$U,3,)</f>
        <v>RE-226.154</v>
      </c>
      <c r="AJ59" s="29">
        <v>651.29999999999995</v>
      </c>
    </row>
    <row r="60" spans="2:36" x14ac:dyDescent="0.25">
      <c r="B60" s="79" t="s">
        <v>1090</v>
      </c>
      <c r="C60" s="80" t="s">
        <v>38</v>
      </c>
      <c r="D60" s="80" t="s">
        <v>33</v>
      </c>
      <c r="E60" s="80" t="s">
        <v>1044</v>
      </c>
      <c r="F60" s="80" t="s">
        <v>33</v>
      </c>
      <c r="G60" s="81">
        <v>4</v>
      </c>
      <c r="H60" s="81">
        <v>32</v>
      </c>
      <c r="I60" s="80">
        <v>2</v>
      </c>
      <c r="J60" s="80">
        <v>1</v>
      </c>
      <c r="K60" s="80" t="s">
        <v>33</v>
      </c>
      <c r="L60" s="80">
        <v>1</v>
      </c>
      <c r="M60" s="80">
        <v>3</v>
      </c>
      <c r="N60" s="80" t="s">
        <v>1085</v>
      </c>
      <c r="O60" s="80"/>
      <c r="P60" s="80">
        <v>1</v>
      </c>
      <c r="Q60" s="80">
        <v>2</v>
      </c>
      <c r="R60" s="80">
        <v>2</v>
      </c>
      <c r="S60" s="80">
        <v>2</v>
      </c>
      <c r="T60" s="80"/>
      <c r="U60" s="80">
        <v>1</v>
      </c>
      <c r="V60" s="80"/>
      <c r="W60" s="80"/>
      <c r="X60" s="80"/>
      <c r="Y60" s="80" t="s">
        <v>33</v>
      </c>
      <c r="Z60" s="80" t="s">
        <v>33</v>
      </c>
      <c r="AA60" s="80" t="s">
        <v>33</v>
      </c>
      <c r="AB60" s="80"/>
      <c r="AC60" s="80" t="s">
        <v>33</v>
      </c>
      <c r="AD60" s="80"/>
      <c r="AE60" s="80"/>
      <c r="AF60" s="82"/>
      <c r="AG60" s="83"/>
      <c r="AH60" s="17"/>
      <c r="AI60" s="28" t="str">
        <f>VLOOKUP(B60,[1]Gesamtliste!$D:$U,3,)</f>
        <v>RE-226.155</v>
      </c>
      <c r="AJ60" s="29">
        <v>651.29999999999995</v>
      </c>
    </row>
    <row r="61" spans="2:36" x14ac:dyDescent="0.25">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17"/>
      <c r="AI61" s="76"/>
      <c r="AJ61" s="77"/>
    </row>
    <row r="62" spans="2:36" x14ac:dyDescent="0.25">
      <c r="B62" s="79" t="s">
        <v>1091</v>
      </c>
      <c r="C62" s="80" t="s">
        <v>38</v>
      </c>
      <c r="D62" s="80" t="s">
        <v>33</v>
      </c>
      <c r="E62" s="80" t="s">
        <v>1044</v>
      </c>
      <c r="F62" s="80" t="s">
        <v>33</v>
      </c>
      <c r="G62" s="81">
        <v>8</v>
      </c>
      <c r="H62" s="81">
        <v>32</v>
      </c>
      <c r="I62" s="80">
        <v>2</v>
      </c>
      <c r="J62" s="80">
        <v>1</v>
      </c>
      <c r="K62" s="80" t="s">
        <v>33</v>
      </c>
      <c r="L62" s="80">
        <v>1</v>
      </c>
      <c r="M62" s="80">
        <v>3</v>
      </c>
      <c r="N62" s="80" t="s">
        <v>1085</v>
      </c>
      <c r="O62" s="80"/>
      <c r="P62" s="80">
        <v>1</v>
      </c>
      <c r="Q62" s="80">
        <v>2</v>
      </c>
      <c r="R62" s="80">
        <v>2</v>
      </c>
      <c r="S62" s="80"/>
      <c r="T62" s="80">
        <v>2</v>
      </c>
      <c r="U62" s="80">
        <v>1</v>
      </c>
      <c r="V62" s="80"/>
      <c r="W62" s="80"/>
      <c r="X62" s="80"/>
      <c r="Y62" s="80" t="s">
        <v>33</v>
      </c>
      <c r="Z62" s="80" t="s">
        <v>33</v>
      </c>
      <c r="AA62" s="80" t="s">
        <v>33</v>
      </c>
      <c r="AB62" s="80"/>
      <c r="AC62" s="80" t="s">
        <v>33</v>
      </c>
      <c r="AD62" s="80"/>
      <c r="AE62" s="80"/>
      <c r="AF62" s="82"/>
      <c r="AG62" s="83"/>
      <c r="AH62" s="17"/>
      <c r="AI62" s="28" t="str">
        <f>VLOOKUP(B62,[1]Gesamtliste!$D:$U,3,)</f>
        <v>RE-226.156</v>
      </c>
      <c r="AJ62" s="29">
        <v>727.05</v>
      </c>
    </row>
    <row r="63" spans="2:36" x14ac:dyDescent="0.25">
      <c r="B63" s="79" t="s">
        <v>1092</v>
      </c>
      <c r="C63" s="80" t="s">
        <v>38</v>
      </c>
      <c r="D63" s="80" t="s">
        <v>33</v>
      </c>
      <c r="E63" s="80" t="s">
        <v>1044</v>
      </c>
      <c r="F63" s="80" t="s">
        <v>33</v>
      </c>
      <c r="G63" s="81">
        <v>8</v>
      </c>
      <c r="H63" s="81">
        <v>32</v>
      </c>
      <c r="I63" s="80">
        <v>2</v>
      </c>
      <c r="J63" s="80">
        <v>1</v>
      </c>
      <c r="K63" s="80" t="s">
        <v>33</v>
      </c>
      <c r="L63" s="80">
        <v>1</v>
      </c>
      <c r="M63" s="80">
        <v>3</v>
      </c>
      <c r="N63" s="80" t="s">
        <v>1085</v>
      </c>
      <c r="O63" s="80"/>
      <c r="P63" s="80">
        <v>1</v>
      </c>
      <c r="Q63" s="80">
        <v>2</v>
      </c>
      <c r="R63" s="80">
        <v>2</v>
      </c>
      <c r="S63" s="80">
        <v>1</v>
      </c>
      <c r="T63" s="80">
        <v>1</v>
      </c>
      <c r="U63" s="80">
        <v>1</v>
      </c>
      <c r="V63" s="80"/>
      <c r="W63" s="80"/>
      <c r="X63" s="80"/>
      <c r="Y63" s="80" t="s">
        <v>33</v>
      </c>
      <c r="Z63" s="80" t="s">
        <v>33</v>
      </c>
      <c r="AA63" s="80" t="s">
        <v>33</v>
      </c>
      <c r="AB63" s="80"/>
      <c r="AC63" s="80" t="s">
        <v>33</v>
      </c>
      <c r="AD63" s="80"/>
      <c r="AE63" s="80"/>
      <c r="AF63" s="82"/>
      <c r="AG63" s="83"/>
      <c r="AH63" s="17"/>
      <c r="AI63" s="28" t="str">
        <f>VLOOKUP(B63,[1]Gesamtliste!$D:$U,3,)</f>
        <v>RE-226.157</v>
      </c>
      <c r="AJ63" s="29">
        <v>727.05</v>
      </c>
    </row>
    <row r="64" spans="2:36" x14ac:dyDescent="0.25">
      <c r="B64" s="79" t="s">
        <v>1093</v>
      </c>
      <c r="C64" s="80" t="s">
        <v>38</v>
      </c>
      <c r="D64" s="80" t="s">
        <v>33</v>
      </c>
      <c r="E64" s="80" t="s">
        <v>1044</v>
      </c>
      <c r="F64" s="80" t="s">
        <v>33</v>
      </c>
      <c r="G64" s="81">
        <v>8</v>
      </c>
      <c r="H64" s="81">
        <v>32</v>
      </c>
      <c r="I64" s="80">
        <v>2</v>
      </c>
      <c r="J64" s="80">
        <v>1</v>
      </c>
      <c r="K64" s="80" t="s">
        <v>33</v>
      </c>
      <c r="L64" s="80">
        <v>1</v>
      </c>
      <c r="M64" s="80">
        <v>3</v>
      </c>
      <c r="N64" s="80" t="s">
        <v>1085</v>
      </c>
      <c r="O64" s="80"/>
      <c r="P64" s="80">
        <v>1</v>
      </c>
      <c r="Q64" s="80">
        <v>2</v>
      </c>
      <c r="R64" s="80">
        <v>2</v>
      </c>
      <c r="S64" s="80">
        <v>2</v>
      </c>
      <c r="T64" s="80"/>
      <c r="U64" s="80">
        <v>1</v>
      </c>
      <c r="V64" s="80"/>
      <c r="W64" s="80"/>
      <c r="X64" s="80"/>
      <c r="Y64" s="80" t="s">
        <v>33</v>
      </c>
      <c r="Z64" s="80" t="s">
        <v>33</v>
      </c>
      <c r="AA64" s="80" t="s">
        <v>33</v>
      </c>
      <c r="AB64" s="80"/>
      <c r="AC64" s="80" t="s">
        <v>33</v>
      </c>
      <c r="AD64" s="80"/>
      <c r="AE64" s="80"/>
      <c r="AF64" s="82"/>
      <c r="AG64" s="83"/>
      <c r="AH64" s="17"/>
      <c r="AI64" s="28" t="str">
        <f>VLOOKUP(B64,[1]Gesamtliste!$D:$U,3,)</f>
        <v>RE-226.158</v>
      </c>
      <c r="AJ64" s="29">
        <v>727.05</v>
      </c>
    </row>
    <row r="65" spans="2:36" x14ac:dyDescent="0.25">
      <c r="B65" s="8"/>
      <c r="C65" s="49" t="s">
        <v>1034</v>
      </c>
      <c r="D65" s="49"/>
      <c r="E65" s="49"/>
      <c r="F65" s="49"/>
      <c r="G65" s="49"/>
      <c r="H65" s="49"/>
      <c r="I65" s="49"/>
      <c r="J65" s="49"/>
      <c r="K65" s="49"/>
      <c r="L65" s="49"/>
      <c r="M65" s="49"/>
      <c r="N65" s="49"/>
      <c r="O65" s="31"/>
      <c r="P65" s="49" t="s">
        <v>395</v>
      </c>
      <c r="Q65" s="49"/>
      <c r="R65" s="49"/>
      <c r="S65" s="49"/>
      <c r="T65" s="49"/>
      <c r="U65" s="49"/>
      <c r="V65" s="49"/>
      <c r="W65" s="49"/>
      <c r="X65" s="31"/>
      <c r="Y65" s="51" t="s">
        <v>396</v>
      </c>
      <c r="Z65" s="51"/>
      <c r="AA65" s="51"/>
      <c r="AB65" s="31"/>
      <c r="AC65" s="51" t="s">
        <v>397</v>
      </c>
      <c r="AD65" s="51"/>
      <c r="AE65" s="51"/>
      <c r="AF65" s="17"/>
      <c r="AG65" s="2" t="s">
        <v>5</v>
      </c>
      <c r="AH65" s="9"/>
      <c r="AI65" s="49" t="s">
        <v>6</v>
      </c>
      <c r="AJ65" s="49"/>
    </row>
    <row r="66" spans="2:36" ht="95.25" x14ac:dyDescent="0.25">
      <c r="B66" s="8"/>
      <c r="C66" s="30" t="s">
        <v>7</v>
      </c>
      <c r="D66" s="32" t="s">
        <v>398</v>
      </c>
      <c r="E66" s="32" t="s">
        <v>399</v>
      </c>
      <c r="F66" s="33" t="s">
        <v>400</v>
      </c>
      <c r="G66" s="33" t="s">
        <v>401</v>
      </c>
      <c r="H66" s="33" t="s">
        <v>402</v>
      </c>
      <c r="I66" s="33" t="s">
        <v>403</v>
      </c>
      <c r="J66" s="33" t="s">
        <v>404</v>
      </c>
      <c r="K66" s="33" t="s">
        <v>405</v>
      </c>
      <c r="L66" s="33" t="s">
        <v>406</v>
      </c>
      <c r="M66" s="30" t="s">
        <v>407</v>
      </c>
      <c r="N66" s="30" t="s">
        <v>11</v>
      </c>
      <c r="O66" s="34"/>
      <c r="P66" s="33" t="s">
        <v>408</v>
      </c>
      <c r="Q66" s="30" t="s">
        <v>409</v>
      </c>
      <c r="R66" s="30" t="s">
        <v>1035</v>
      </c>
      <c r="S66" s="30" t="s">
        <v>598</v>
      </c>
      <c r="T66" s="30" t="s">
        <v>10</v>
      </c>
      <c r="U66" s="30" t="s">
        <v>700</v>
      </c>
      <c r="V66" s="30" t="s">
        <v>1036</v>
      </c>
      <c r="W66" s="30" t="s">
        <v>1037</v>
      </c>
      <c r="X66" s="34"/>
      <c r="Y66" s="33" t="s">
        <v>1038</v>
      </c>
      <c r="Z66" s="33" t="s">
        <v>411</v>
      </c>
      <c r="AA66" s="33" t="s">
        <v>1039</v>
      </c>
      <c r="AB66" s="34"/>
      <c r="AC66" s="32" t="s">
        <v>414</v>
      </c>
      <c r="AD66" s="32" t="s">
        <v>1040</v>
      </c>
      <c r="AE66" s="33" t="s">
        <v>1041</v>
      </c>
      <c r="AF66" s="17"/>
      <c r="AG66" s="13" t="s">
        <v>29</v>
      </c>
      <c r="AH66" s="11"/>
      <c r="AI66" s="13" t="s">
        <v>392</v>
      </c>
      <c r="AJ66" s="27" t="s">
        <v>393</v>
      </c>
    </row>
    <row r="67" spans="2:36" x14ac:dyDescent="0.25">
      <c r="B67" s="52" t="s">
        <v>1094</v>
      </c>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17"/>
      <c r="AI67" s="74"/>
      <c r="AJ67" s="75"/>
    </row>
    <row r="68" spans="2:36" x14ac:dyDescent="0.25">
      <c r="B68" s="79" t="s">
        <v>1229</v>
      </c>
      <c r="C68" s="35" t="s">
        <v>38</v>
      </c>
      <c r="D68" s="35" t="s">
        <v>33</v>
      </c>
      <c r="E68" s="35" t="s">
        <v>1044</v>
      </c>
      <c r="F68" s="35" t="s">
        <v>33</v>
      </c>
      <c r="G68" s="36">
        <v>2</v>
      </c>
      <c r="H68" s="36">
        <v>32</v>
      </c>
      <c r="I68" s="35">
        <v>2</v>
      </c>
      <c r="J68" s="35">
        <v>1</v>
      </c>
      <c r="K68" s="35" t="s">
        <v>33</v>
      </c>
      <c r="L68" s="35">
        <v>1</v>
      </c>
      <c r="M68" s="35">
        <v>3</v>
      </c>
      <c r="N68" s="35" t="s">
        <v>1070</v>
      </c>
      <c r="O68" s="35"/>
      <c r="P68" s="35">
        <v>1</v>
      </c>
      <c r="Q68" s="35">
        <v>2</v>
      </c>
      <c r="R68" s="35">
        <v>2</v>
      </c>
      <c r="S68" s="35"/>
      <c r="T68" s="35"/>
      <c r="U68" s="35"/>
      <c r="V68" s="35"/>
      <c r="W68" s="35"/>
      <c r="X68" s="35"/>
      <c r="Y68" s="35"/>
      <c r="Z68" s="35"/>
      <c r="AA68" s="35"/>
      <c r="AB68" s="35"/>
      <c r="AC68" s="35" t="s">
        <v>33</v>
      </c>
      <c r="AD68" s="35"/>
      <c r="AE68" s="35"/>
      <c r="AF68" s="17"/>
      <c r="AG68" s="18" t="s">
        <v>1095</v>
      </c>
      <c r="AH68" s="17"/>
      <c r="AI68" s="28" t="e">
        <f>VLOOKUP(B68,[1]Gesamtliste!$D:$U,3,)</f>
        <v>#N/A</v>
      </c>
      <c r="AJ68" s="29" t="e">
        <f>VLOOKUP(B68,[1]Gesamtliste!$D:$U,18,)</f>
        <v>#N/A</v>
      </c>
    </row>
    <row r="69" spans="2:36" x14ac:dyDescent="0.25">
      <c r="B69" s="79" t="s">
        <v>1096</v>
      </c>
      <c r="C69" s="35" t="s">
        <v>38</v>
      </c>
      <c r="D69" s="35" t="s">
        <v>33</v>
      </c>
      <c r="E69" s="35" t="s">
        <v>1044</v>
      </c>
      <c r="F69" s="35" t="s">
        <v>33</v>
      </c>
      <c r="G69" s="36">
        <v>2</v>
      </c>
      <c r="H69" s="36">
        <v>32</v>
      </c>
      <c r="I69" s="35">
        <v>2</v>
      </c>
      <c r="J69" s="35">
        <v>1</v>
      </c>
      <c r="K69" s="35" t="s">
        <v>33</v>
      </c>
      <c r="L69" s="35">
        <v>1</v>
      </c>
      <c r="M69" s="35">
        <v>3</v>
      </c>
      <c r="N69" s="35" t="s">
        <v>1070</v>
      </c>
      <c r="O69" s="35"/>
      <c r="P69" s="35">
        <v>1</v>
      </c>
      <c r="Q69" s="35">
        <v>2</v>
      </c>
      <c r="R69" s="35">
        <v>2</v>
      </c>
      <c r="S69" s="35"/>
      <c r="T69" s="35">
        <v>3</v>
      </c>
      <c r="U69" s="35"/>
      <c r="V69" s="35"/>
      <c r="W69" s="35"/>
      <c r="X69" s="35"/>
      <c r="Y69" s="35" t="s">
        <v>33</v>
      </c>
      <c r="Z69" s="35" t="s">
        <v>33</v>
      </c>
      <c r="AA69" s="35" t="s">
        <v>33</v>
      </c>
      <c r="AB69" s="35"/>
      <c r="AC69" s="35" t="s">
        <v>33</v>
      </c>
      <c r="AD69" s="35"/>
      <c r="AE69" s="35"/>
      <c r="AF69" s="17"/>
      <c r="AG69" s="18" t="s">
        <v>1097</v>
      </c>
      <c r="AH69" s="17"/>
      <c r="AI69" s="28" t="str">
        <f>VLOOKUP(B69,[1]Gesamtliste!$D:$U,3,)</f>
        <v>RE-226.160</v>
      </c>
      <c r="AJ69" s="29">
        <v>575.6</v>
      </c>
    </row>
    <row r="70" spans="2:36" x14ac:dyDescent="0.25">
      <c r="B70" s="79" t="s">
        <v>1098</v>
      </c>
      <c r="C70" s="35" t="s">
        <v>38</v>
      </c>
      <c r="D70" s="35" t="s">
        <v>33</v>
      </c>
      <c r="E70" s="35" t="s">
        <v>1044</v>
      </c>
      <c r="F70" s="35" t="s">
        <v>33</v>
      </c>
      <c r="G70" s="36">
        <v>2</v>
      </c>
      <c r="H70" s="36">
        <v>32</v>
      </c>
      <c r="I70" s="35">
        <v>2</v>
      </c>
      <c r="J70" s="35">
        <v>1</v>
      </c>
      <c r="K70" s="35" t="s">
        <v>33</v>
      </c>
      <c r="L70" s="35">
        <v>1</v>
      </c>
      <c r="M70" s="35">
        <v>3</v>
      </c>
      <c r="N70" s="35" t="s">
        <v>1070</v>
      </c>
      <c r="O70" s="35"/>
      <c r="P70" s="35">
        <v>1</v>
      </c>
      <c r="Q70" s="35">
        <v>2</v>
      </c>
      <c r="R70" s="35">
        <v>2</v>
      </c>
      <c r="S70" s="35">
        <v>1</v>
      </c>
      <c r="T70" s="35">
        <v>2</v>
      </c>
      <c r="U70" s="35"/>
      <c r="V70" s="35"/>
      <c r="W70" s="35"/>
      <c r="X70" s="35"/>
      <c r="Y70" s="35" t="s">
        <v>33</v>
      </c>
      <c r="Z70" s="35" t="s">
        <v>33</v>
      </c>
      <c r="AA70" s="35" t="s">
        <v>33</v>
      </c>
      <c r="AB70" s="35"/>
      <c r="AC70" s="35" t="s">
        <v>33</v>
      </c>
      <c r="AD70" s="35"/>
      <c r="AE70" s="35"/>
      <c r="AF70" s="17"/>
      <c r="AG70" s="18" t="s">
        <v>1099</v>
      </c>
      <c r="AH70" s="17"/>
      <c r="AI70" s="28" t="str">
        <f>VLOOKUP(B70,[1]Gesamtliste!$D:$U,3,)</f>
        <v>RE-226.161</v>
      </c>
      <c r="AJ70" s="29">
        <v>575.6</v>
      </c>
    </row>
    <row r="71" spans="2:36" x14ac:dyDescent="0.25">
      <c r="B71" s="79" t="s">
        <v>1100</v>
      </c>
      <c r="C71" s="35" t="s">
        <v>38</v>
      </c>
      <c r="D71" s="35" t="s">
        <v>33</v>
      </c>
      <c r="E71" s="35" t="s">
        <v>1044</v>
      </c>
      <c r="F71" s="35" t="s">
        <v>33</v>
      </c>
      <c r="G71" s="36">
        <v>2</v>
      </c>
      <c r="H71" s="36">
        <v>32</v>
      </c>
      <c r="I71" s="35">
        <v>2</v>
      </c>
      <c r="J71" s="35">
        <v>1</v>
      </c>
      <c r="K71" s="35" t="s">
        <v>33</v>
      </c>
      <c r="L71" s="35">
        <v>1</v>
      </c>
      <c r="M71" s="35">
        <v>3</v>
      </c>
      <c r="N71" s="35" t="s">
        <v>1070</v>
      </c>
      <c r="O71" s="35"/>
      <c r="P71" s="35">
        <v>1</v>
      </c>
      <c r="Q71" s="35">
        <v>2</v>
      </c>
      <c r="R71" s="35">
        <v>2</v>
      </c>
      <c r="S71" s="35">
        <v>2</v>
      </c>
      <c r="T71" s="35">
        <v>1</v>
      </c>
      <c r="U71" s="35"/>
      <c r="V71" s="35"/>
      <c r="W71" s="35"/>
      <c r="X71" s="35"/>
      <c r="Y71" s="35" t="s">
        <v>33</v>
      </c>
      <c r="Z71" s="35" t="s">
        <v>33</v>
      </c>
      <c r="AA71" s="35" t="s">
        <v>33</v>
      </c>
      <c r="AB71" s="35"/>
      <c r="AC71" s="35" t="s">
        <v>33</v>
      </c>
      <c r="AD71" s="35"/>
      <c r="AE71" s="35"/>
      <c r="AF71" s="17"/>
      <c r="AG71" s="18" t="s">
        <v>1101</v>
      </c>
      <c r="AH71" s="17"/>
      <c r="AI71" s="28" t="str">
        <f>VLOOKUP(B71,[1]Gesamtliste!$D:$U,3,)</f>
        <v>RE-226.162</v>
      </c>
      <c r="AJ71" s="29">
        <v>575.6</v>
      </c>
    </row>
    <row r="72" spans="2:36" x14ac:dyDescent="0.25">
      <c r="B72" s="79" t="s">
        <v>1102</v>
      </c>
      <c r="C72" s="35" t="s">
        <v>38</v>
      </c>
      <c r="D72" s="35" t="s">
        <v>33</v>
      </c>
      <c r="E72" s="35" t="s">
        <v>1044</v>
      </c>
      <c r="F72" s="35" t="s">
        <v>33</v>
      </c>
      <c r="G72" s="36">
        <v>2</v>
      </c>
      <c r="H72" s="36">
        <v>32</v>
      </c>
      <c r="I72" s="35">
        <v>2</v>
      </c>
      <c r="J72" s="35">
        <v>1</v>
      </c>
      <c r="K72" s="35" t="s">
        <v>33</v>
      </c>
      <c r="L72" s="35">
        <v>1</v>
      </c>
      <c r="M72" s="35">
        <v>3</v>
      </c>
      <c r="N72" s="35" t="s">
        <v>1070</v>
      </c>
      <c r="O72" s="35"/>
      <c r="P72" s="35">
        <v>1</v>
      </c>
      <c r="Q72" s="35">
        <v>2</v>
      </c>
      <c r="R72" s="35">
        <v>2</v>
      </c>
      <c r="S72" s="35">
        <v>3</v>
      </c>
      <c r="T72" s="35"/>
      <c r="U72" s="35"/>
      <c r="V72" s="35"/>
      <c r="W72" s="35"/>
      <c r="X72" s="35"/>
      <c r="Y72" s="35" t="s">
        <v>33</v>
      </c>
      <c r="Z72" s="35" t="s">
        <v>33</v>
      </c>
      <c r="AA72" s="35" t="s">
        <v>33</v>
      </c>
      <c r="AB72" s="35"/>
      <c r="AC72" s="35" t="s">
        <v>33</v>
      </c>
      <c r="AD72" s="35"/>
      <c r="AE72" s="35"/>
      <c r="AF72" s="17"/>
      <c r="AG72" s="18" t="s">
        <v>1103</v>
      </c>
      <c r="AH72" s="17"/>
      <c r="AI72" s="28" t="str">
        <f>VLOOKUP(B72,[1]Gesamtliste!$D:$U,3,)</f>
        <v>RE-226.163</v>
      </c>
      <c r="AJ72" s="29">
        <v>575.6</v>
      </c>
    </row>
    <row r="73" spans="2:36" x14ac:dyDescent="0.25">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17"/>
      <c r="AI73" s="76"/>
      <c r="AJ73" s="77"/>
    </row>
    <row r="74" spans="2:36" x14ac:dyDescent="0.25">
      <c r="B74" s="79" t="s">
        <v>1231</v>
      </c>
      <c r="C74" s="35" t="s">
        <v>38</v>
      </c>
      <c r="D74" s="35" t="s">
        <v>33</v>
      </c>
      <c r="E74" s="35" t="s">
        <v>1044</v>
      </c>
      <c r="F74" s="35" t="s">
        <v>33</v>
      </c>
      <c r="G74" s="36">
        <v>4</v>
      </c>
      <c r="H74" s="36">
        <v>32</v>
      </c>
      <c r="I74" s="35">
        <v>2</v>
      </c>
      <c r="J74" s="35">
        <v>1</v>
      </c>
      <c r="K74" s="35" t="s">
        <v>33</v>
      </c>
      <c r="L74" s="35">
        <v>1</v>
      </c>
      <c r="M74" s="35">
        <v>3</v>
      </c>
      <c r="N74" s="35" t="s">
        <v>1070</v>
      </c>
      <c r="O74" s="35"/>
      <c r="P74" s="35">
        <v>1</v>
      </c>
      <c r="Q74" s="35">
        <v>2</v>
      </c>
      <c r="R74" s="35">
        <v>2</v>
      </c>
      <c r="S74" s="35"/>
      <c r="T74" s="35"/>
      <c r="U74" s="35"/>
      <c r="V74" s="35"/>
      <c r="W74" s="35"/>
      <c r="X74" s="35"/>
      <c r="Y74" s="35"/>
      <c r="Z74" s="35"/>
      <c r="AA74" s="35"/>
      <c r="AB74" s="35"/>
      <c r="AC74" s="35" t="s">
        <v>33</v>
      </c>
      <c r="AD74" s="35"/>
      <c r="AE74" s="35"/>
      <c r="AF74" s="17"/>
      <c r="AG74" s="18" t="s">
        <v>1095</v>
      </c>
      <c r="AH74" s="17"/>
      <c r="AI74" s="28" t="e">
        <f>VLOOKUP(B74,[1]Gesamtliste!$D:$U,3,)</f>
        <v>#N/A</v>
      </c>
      <c r="AJ74" s="29" t="s">
        <v>1233</v>
      </c>
    </row>
    <row r="75" spans="2:36" x14ac:dyDescent="0.25">
      <c r="B75" s="79" t="s">
        <v>1104</v>
      </c>
      <c r="C75" s="35" t="s">
        <v>38</v>
      </c>
      <c r="D75" s="35" t="s">
        <v>33</v>
      </c>
      <c r="E75" s="35" t="s">
        <v>1044</v>
      </c>
      <c r="F75" s="35" t="s">
        <v>33</v>
      </c>
      <c r="G75" s="36">
        <v>4</v>
      </c>
      <c r="H75" s="36">
        <v>32</v>
      </c>
      <c r="I75" s="35">
        <v>2</v>
      </c>
      <c r="J75" s="35">
        <v>1</v>
      </c>
      <c r="K75" s="35" t="s">
        <v>33</v>
      </c>
      <c r="L75" s="35">
        <v>1</v>
      </c>
      <c r="M75" s="35">
        <v>3</v>
      </c>
      <c r="N75" s="35" t="s">
        <v>1070</v>
      </c>
      <c r="O75" s="35"/>
      <c r="P75" s="35">
        <v>1</v>
      </c>
      <c r="Q75" s="35">
        <v>2</v>
      </c>
      <c r="R75" s="35">
        <v>2</v>
      </c>
      <c r="S75" s="35"/>
      <c r="T75" s="35">
        <v>3</v>
      </c>
      <c r="U75" s="35"/>
      <c r="V75" s="35"/>
      <c r="W75" s="35"/>
      <c r="X75" s="35"/>
      <c r="Y75" s="35" t="s">
        <v>33</v>
      </c>
      <c r="Z75" s="35" t="s">
        <v>33</v>
      </c>
      <c r="AA75" s="35" t="s">
        <v>33</v>
      </c>
      <c r="AB75" s="35"/>
      <c r="AC75" s="35" t="s">
        <v>33</v>
      </c>
      <c r="AD75" s="35"/>
      <c r="AE75" s="35"/>
      <c r="AF75" s="17"/>
      <c r="AG75" s="18" t="s">
        <v>1097</v>
      </c>
      <c r="AH75" s="17"/>
      <c r="AI75" s="28" t="str">
        <f>VLOOKUP(B75,[1]Gesamtliste!$D:$U,3,)</f>
        <v>RE-226.165</v>
      </c>
      <c r="AJ75" s="29">
        <v>621.04999999999995</v>
      </c>
    </row>
    <row r="76" spans="2:36" x14ac:dyDescent="0.25">
      <c r="B76" s="79" t="s">
        <v>1105</v>
      </c>
      <c r="C76" s="35" t="s">
        <v>38</v>
      </c>
      <c r="D76" s="35" t="s">
        <v>33</v>
      </c>
      <c r="E76" s="35" t="s">
        <v>1044</v>
      </c>
      <c r="F76" s="35" t="s">
        <v>33</v>
      </c>
      <c r="G76" s="36">
        <v>4</v>
      </c>
      <c r="H76" s="36">
        <v>32</v>
      </c>
      <c r="I76" s="35">
        <v>2</v>
      </c>
      <c r="J76" s="35">
        <v>1</v>
      </c>
      <c r="K76" s="35" t="s">
        <v>33</v>
      </c>
      <c r="L76" s="35">
        <v>1</v>
      </c>
      <c r="M76" s="35">
        <v>3</v>
      </c>
      <c r="N76" s="35" t="s">
        <v>1070</v>
      </c>
      <c r="O76" s="35"/>
      <c r="P76" s="35">
        <v>1</v>
      </c>
      <c r="Q76" s="35">
        <v>2</v>
      </c>
      <c r="R76" s="35">
        <v>2</v>
      </c>
      <c r="S76" s="35">
        <v>1</v>
      </c>
      <c r="T76" s="35">
        <v>2</v>
      </c>
      <c r="U76" s="35"/>
      <c r="V76" s="35"/>
      <c r="W76" s="35"/>
      <c r="X76" s="35"/>
      <c r="Y76" s="35" t="s">
        <v>33</v>
      </c>
      <c r="Z76" s="35" t="s">
        <v>33</v>
      </c>
      <c r="AA76" s="35" t="s">
        <v>33</v>
      </c>
      <c r="AB76" s="35"/>
      <c r="AC76" s="35" t="s">
        <v>33</v>
      </c>
      <c r="AD76" s="35"/>
      <c r="AE76" s="35"/>
      <c r="AF76" s="17"/>
      <c r="AG76" s="18" t="s">
        <v>1099</v>
      </c>
      <c r="AH76" s="17"/>
      <c r="AI76" s="28" t="str">
        <f>VLOOKUP(B76,[1]Gesamtliste!$D:$U,3,)</f>
        <v>RE-226.166</v>
      </c>
      <c r="AJ76" s="29">
        <v>621.04999999999995</v>
      </c>
    </row>
    <row r="77" spans="2:36" x14ac:dyDescent="0.25">
      <c r="B77" s="79" t="s">
        <v>1106</v>
      </c>
      <c r="C77" s="35" t="s">
        <v>38</v>
      </c>
      <c r="D77" s="35" t="s">
        <v>33</v>
      </c>
      <c r="E77" s="35" t="s">
        <v>1044</v>
      </c>
      <c r="F77" s="35" t="s">
        <v>33</v>
      </c>
      <c r="G77" s="36">
        <v>4</v>
      </c>
      <c r="H77" s="36">
        <v>32</v>
      </c>
      <c r="I77" s="35">
        <v>2</v>
      </c>
      <c r="J77" s="35">
        <v>1</v>
      </c>
      <c r="K77" s="35" t="s">
        <v>33</v>
      </c>
      <c r="L77" s="35">
        <v>1</v>
      </c>
      <c r="M77" s="35">
        <v>3</v>
      </c>
      <c r="N77" s="35" t="s">
        <v>1070</v>
      </c>
      <c r="O77" s="35"/>
      <c r="P77" s="35">
        <v>1</v>
      </c>
      <c r="Q77" s="35">
        <v>2</v>
      </c>
      <c r="R77" s="35">
        <v>2</v>
      </c>
      <c r="S77" s="35">
        <v>2</v>
      </c>
      <c r="T77" s="35">
        <v>1</v>
      </c>
      <c r="U77" s="35"/>
      <c r="V77" s="35"/>
      <c r="W77" s="35"/>
      <c r="X77" s="35"/>
      <c r="Y77" s="35" t="s">
        <v>33</v>
      </c>
      <c r="Z77" s="35" t="s">
        <v>33</v>
      </c>
      <c r="AA77" s="35" t="s">
        <v>33</v>
      </c>
      <c r="AB77" s="35"/>
      <c r="AC77" s="35" t="s">
        <v>33</v>
      </c>
      <c r="AD77" s="35"/>
      <c r="AE77" s="35"/>
      <c r="AF77" s="17"/>
      <c r="AG77" s="18" t="s">
        <v>1101</v>
      </c>
      <c r="AH77" s="17"/>
      <c r="AI77" s="28" t="str">
        <f>VLOOKUP(B77,[1]Gesamtliste!$D:$U,3,)</f>
        <v>RE-226.167</v>
      </c>
      <c r="AJ77" s="29">
        <v>621.04999999999995</v>
      </c>
    </row>
    <row r="78" spans="2:36" x14ac:dyDescent="0.25">
      <c r="B78" s="79" t="s">
        <v>1107</v>
      </c>
      <c r="C78" s="35" t="s">
        <v>38</v>
      </c>
      <c r="D78" s="35" t="s">
        <v>33</v>
      </c>
      <c r="E78" s="35" t="s">
        <v>1044</v>
      </c>
      <c r="F78" s="35" t="s">
        <v>33</v>
      </c>
      <c r="G78" s="36">
        <v>4</v>
      </c>
      <c r="H78" s="36">
        <v>32</v>
      </c>
      <c r="I78" s="35">
        <v>2</v>
      </c>
      <c r="J78" s="35">
        <v>1</v>
      </c>
      <c r="K78" s="35" t="s">
        <v>33</v>
      </c>
      <c r="L78" s="35">
        <v>1</v>
      </c>
      <c r="M78" s="35">
        <v>3</v>
      </c>
      <c r="N78" s="35" t="s">
        <v>1070</v>
      </c>
      <c r="O78" s="35"/>
      <c r="P78" s="35">
        <v>1</v>
      </c>
      <c r="Q78" s="35">
        <v>2</v>
      </c>
      <c r="R78" s="35">
        <v>2</v>
      </c>
      <c r="S78" s="35">
        <v>3</v>
      </c>
      <c r="T78" s="35"/>
      <c r="U78" s="35"/>
      <c r="V78" s="35"/>
      <c r="W78" s="35"/>
      <c r="X78" s="35"/>
      <c r="Y78" s="35" t="s">
        <v>33</v>
      </c>
      <c r="Z78" s="35" t="s">
        <v>33</v>
      </c>
      <c r="AA78" s="35" t="s">
        <v>33</v>
      </c>
      <c r="AB78" s="35"/>
      <c r="AC78" s="35" t="s">
        <v>33</v>
      </c>
      <c r="AD78" s="35"/>
      <c r="AE78" s="35"/>
      <c r="AF78" s="17"/>
      <c r="AG78" s="18" t="s">
        <v>1103</v>
      </c>
      <c r="AH78" s="17"/>
      <c r="AI78" s="28" t="str">
        <f>VLOOKUP(B78,[1]Gesamtliste!$D:$U,3,)</f>
        <v>RE-226.168</v>
      </c>
      <c r="AJ78" s="29">
        <v>621.04999999999995</v>
      </c>
    </row>
    <row r="79" spans="2:36" x14ac:dyDescent="0.25">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17"/>
      <c r="AI79" s="76"/>
      <c r="AJ79" s="77"/>
    </row>
    <row r="80" spans="2:36" x14ac:dyDescent="0.25">
      <c r="B80" s="79" t="s">
        <v>1232</v>
      </c>
      <c r="C80" s="35" t="s">
        <v>38</v>
      </c>
      <c r="D80" s="35" t="s">
        <v>33</v>
      </c>
      <c r="E80" s="35" t="s">
        <v>1044</v>
      </c>
      <c r="F80" s="35" t="s">
        <v>33</v>
      </c>
      <c r="G80" s="36">
        <v>8</v>
      </c>
      <c r="H80" s="36">
        <v>32</v>
      </c>
      <c r="I80" s="35">
        <v>2</v>
      </c>
      <c r="J80" s="35">
        <v>1</v>
      </c>
      <c r="K80" s="35" t="s">
        <v>33</v>
      </c>
      <c r="L80" s="35">
        <v>1</v>
      </c>
      <c r="M80" s="35">
        <v>3</v>
      </c>
      <c r="N80" s="35" t="s">
        <v>1070</v>
      </c>
      <c r="O80" s="35"/>
      <c r="P80" s="35">
        <v>1</v>
      </c>
      <c r="Q80" s="35">
        <v>2</v>
      </c>
      <c r="R80" s="35">
        <v>2</v>
      </c>
      <c r="S80" s="35"/>
      <c r="T80" s="35"/>
      <c r="U80" s="35"/>
      <c r="V80" s="35"/>
      <c r="W80" s="35"/>
      <c r="X80" s="35"/>
      <c r="Y80" s="35"/>
      <c r="Z80" s="35"/>
      <c r="AA80" s="35"/>
      <c r="AB80" s="35"/>
      <c r="AC80" s="35" t="s">
        <v>33</v>
      </c>
      <c r="AD80" s="35"/>
      <c r="AE80" s="35"/>
      <c r="AF80" s="17"/>
      <c r="AG80" s="18" t="s">
        <v>1095</v>
      </c>
      <c r="AH80" s="17"/>
      <c r="AI80" s="28" t="e">
        <f>VLOOKUP(B80,[1]Gesamtliste!$D:$U,3,)</f>
        <v>#N/A</v>
      </c>
      <c r="AJ80" s="29" t="s">
        <v>1233</v>
      </c>
    </row>
    <row r="81" spans="2:36" x14ac:dyDescent="0.25">
      <c r="B81" s="79" t="s">
        <v>1108</v>
      </c>
      <c r="C81" s="35" t="s">
        <v>38</v>
      </c>
      <c r="D81" s="35" t="s">
        <v>33</v>
      </c>
      <c r="E81" s="35" t="s">
        <v>1044</v>
      </c>
      <c r="F81" s="35" t="s">
        <v>33</v>
      </c>
      <c r="G81" s="36">
        <v>8</v>
      </c>
      <c r="H81" s="36">
        <v>32</v>
      </c>
      <c r="I81" s="35">
        <v>2</v>
      </c>
      <c r="J81" s="35">
        <v>1</v>
      </c>
      <c r="K81" s="35" t="s">
        <v>33</v>
      </c>
      <c r="L81" s="35">
        <v>1</v>
      </c>
      <c r="M81" s="35">
        <v>3</v>
      </c>
      <c r="N81" s="35" t="s">
        <v>1070</v>
      </c>
      <c r="O81" s="35"/>
      <c r="P81" s="35">
        <v>1</v>
      </c>
      <c r="Q81" s="35">
        <v>2</v>
      </c>
      <c r="R81" s="35">
        <v>2</v>
      </c>
      <c r="S81" s="35"/>
      <c r="T81" s="35">
        <v>3</v>
      </c>
      <c r="U81" s="35"/>
      <c r="V81" s="35"/>
      <c r="W81" s="35"/>
      <c r="X81" s="35"/>
      <c r="Y81" s="35" t="s">
        <v>33</v>
      </c>
      <c r="Z81" s="35" t="s">
        <v>33</v>
      </c>
      <c r="AA81" s="35" t="s">
        <v>33</v>
      </c>
      <c r="AB81" s="35"/>
      <c r="AC81" s="35" t="s">
        <v>33</v>
      </c>
      <c r="AD81" s="35"/>
      <c r="AE81" s="35"/>
      <c r="AF81" s="17"/>
      <c r="AG81" s="18" t="s">
        <v>1097</v>
      </c>
      <c r="AH81" s="17"/>
      <c r="AI81" s="28" t="str">
        <f>VLOOKUP(B81,[1]Gesamtliste!$D:$U,3,)</f>
        <v>RE-226.170</v>
      </c>
      <c r="AJ81" s="29">
        <v>696.75</v>
      </c>
    </row>
    <row r="82" spans="2:36" x14ac:dyDescent="0.25">
      <c r="B82" s="79" t="s">
        <v>1109</v>
      </c>
      <c r="C82" s="35" t="s">
        <v>38</v>
      </c>
      <c r="D82" s="35" t="s">
        <v>33</v>
      </c>
      <c r="E82" s="35" t="s">
        <v>1044</v>
      </c>
      <c r="F82" s="35" t="s">
        <v>33</v>
      </c>
      <c r="G82" s="36">
        <v>8</v>
      </c>
      <c r="H82" s="36">
        <v>32</v>
      </c>
      <c r="I82" s="35">
        <v>2</v>
      </c>
      <c r="J82" s="35">
        <v>1</v>
      </c>
      <c r="K82" s="35" t="s">
        <v>33</v>
      </c>
      <c r="L82" s="35">
        <v>1</v>
      </c>
      <c r="M82" s="35">
        <v>3</v>
      </c>
      <c r="N82" s="35" t="s">
        <v>1070</v>
      </c>
      <c r="O82" s="35"/>
      <c r="P82" s="35">
        <v>1</v>
      </c>
      <c r="Q82" s="35">
        <v>2</v>
      </c>
      <c r="R82" s="35">
        <v>2</v>
      </c>
      <c r="S82" s="35">
        <v>1</v>
      </c>
      <c r="T82" s="35">
        <v>2</v>
      </c>
      <c r="U82" s="35"/>
      <c r="V82" s="35"/>
      <c r="W82" s="35"/>
      <c r="X82" s="35"/>
      <c r="Y82" s="35" t="s">
        <v>33</v>
      </c>
      <c r="Z82" s="35" t="s">
        <v>33</v>
      </c>
      <c r="AA82" s="35" t="s">
        <v>33</v>
      </c>
      <c r="AB82" s="35"/>
      <c r="AC82" s="35" t="s">
        <v>33</v>
      </c>
      <c r="AD82" s="35"/>
      <c r="AE82" s="35"/>
      <c r="AF82" s="17"/>
      <c r="AG82" s="18" t="s">
        <v>1099</v>
      </c>
      <c r="AH82" s="17"/>
      <c r="AI82" s="28" t="str">
        <f>VLOOKUP(B82,[1]Gesamtliste!$D:$U,3,)</f>
        <v>RE-226.171</v>
      </c>
      <c r="AJ82" s="29">
        <v>696.75</v>
      </c>
    </row>
    <row r="83" spans="2:36" x14ac:dyDescent="0.25">
      <c r="B83" s="79" t="s">
        <v>1110</v>
      </c>
      <c r="C83" s="35" t="s">
        <v>38</v>
      </c>
      <c r="D83" s="35" t="s">
        <v>33</v>
      </c>
      <c r="E83" s="35" t="s">
        <v>1044</v>
      </c>
      <c r="F83" s="35" t="s">
        <v>33</v>
      </c>
      <c r="G83" s="36">
        <v>8</v>
      </c>
      <c r="H83" s="36">
        <v>32</v>
      </c>
      <c r="I83" s="35">
        <v>2</v>
      </c>
      <c r="J83" s="35">
        <v>1</v>
      </c>
      <c r="K83" s="35" t="s">
        <v>33</v>
      </c>
      <c r="L83" s="35">
        <v>1</v>
      </c>
      <c r="M83" s="35">
        <v>3</v>
      </c>
      <c r="N83" s="35" t="s">
        <v>1070</v>
      </c>
      <c r="O83" s="35"/>
      <c r="P83" s="35">
        <v>1</v>
      </c>
      <c r="Q83" s="35">
        <v>2</v>
      </c>
      <c r="R83" s="35">
        <v>2</v>
      </c>
      <c r="S83" s="35">
        <v>2</v>
      </c>
      <c r="T83" s="35">
        <v>1</v>
      </c>
      <c r="U83" s="35"/>
      <c r="V83" s="35"/>
      <c r="W83" s="35"/>
      <c r="X83" s="35"/>
      <c r="Y83" s="35" t="s">
        <v>33</v>
      </c>
      <c r="Z83" s="35" t="s">
        <v>33</v>
      </c>
      <c r="AA83" s="35" t="s">
        <v>33</v>
      </c>
      <c r="AB83" s="35"/>
      <c r="AC83" s="35" t="s">
        <v>33</v>
      </c>
      <c r="AD83" s="35"/>
      <c r="AE83" s="35"/>
      <c r="AF83" s="17"/>
      <c r="AG83" s="18" t="s">
        <v>1101</v>
      </c>
      <c r="AH83" s="17"/>
      <c r="AI83" s="28" t="str">
        <f>VLOOKUP(B83,[1]Gesamtliste!$D:$U,3,)</f>
        <v>RE-226.172</v>
      </c>
      <c r="AJ83" s="29">
        <v>696.75</v>
      </c>
    </row>
    <row r="84" spans="2:36" x14ac:dyDescent="0.25">
      <c r="B84" s="79" t="s">
        <v>1111</v>
      </c>
      <c r="C84" s="35" t="s">
        <v>38</v>
      </c>
      <c r="D84" s="35" t="s">
        <v>33</v>
      </c>
      <c r="E84" s="35" t="s">
        <v>1044</v>
      </c>
      <c r="F84" s="35" t="s">
        <v>33</v>
      </c>
      <c r="G84" s="36">
        <v>8</v>
      </c>
      <c r="H84" s="36">
        <v>32</v>
      </c>
      <c r="I84" s="35">
        <v>2</v>
      </c>
      <c r="J84" s="35">
        <v>1</v>
      </c>
      <c r="K84" s="35" t="s">
        <v>33</v>
      </c>
      <c r="L84" s="35">
        <v>1</v>
      </c>
      <c r="M84" s="35">
        <v>3</v>
      </c>
      <c r="N84" s="35" t="s">
        <v>1070</v>
      </c>
      <c r="O84" s="35"/>
      <c r="P84" s="35">
        <v>1</v>
      </c>
      <c r="Q84" s="35">
        <v>2</v>
      </c>
      <c r="R84" s="35">
        <v>2</v>
      </c>
      <c r="S84" s="35">
        <v>3</v>
      </c>
      <c r="T84" s="35"/>
      <c r="U84" s="35"/>
      <c r="V84" s="35"/>
      <c r="W84" s="35"/>
      <c r="X84" s="35"/>
      <c r="Y84" s="35" t="s">
        <v>33</v>
      </c>
      <c r="Z84" s="35" t="s">
        <v>33</v>
      </c>
      <c r="AA84" s="35" t="s">
        <v>33</v>
      </c>
      <c r="AB84" s="35"/>
      <c r="AC84" s="35" t="s">
        <v>33</v>
      </c>
      <c r="AD84" s="35"/>
      <c r="AE84" s="35"/>
      <c r="AF84" s="17"/>
      <c r="AG84" s="18" t="s">
        <v>1103</v>
      </c>
      <c r="AH84" s="17"/>
      <c r="AI84" s="28" t="str">
        <f>VLOOKUP(B84,[1]Gesamtliste!$D:$U,3,)</f>
        <v>RE-226.173</v>
      </c>
      <c r="AJ84" s="29">
        <v>696.75</v>
      </c>
    </row>
    <row r="85" spans="2:36" x14ac:dyDescent="0.25">
      <c r="B85" s="52" t="s">
        <v>1112</v>
      </c>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17"/>
      <c r="AI85" s="74"/>
      <c r="AJ85" s="75"/>
    </row>
    <row r="86" spans="2:36" x14ac:dyDescent="0.25">
      <c r="B86" s="79" t="s">
        <v>1113</v>
      </c>
      <c r="C86" s="80" t="s">
        <v>38</v>
      </c>
      <c r="D86" s="80" t="s">
        <v>33</v>
      </c>
      <c r="E86" s="80" t="s">
        <v>1044</v>
      </c>
      <c r="F86" s="80" t="s">
        <v>33</v>
      </c>
      <c r="G86" s="81">
        <v>2</v>
      </c>
      <c r="H86" s="81">
        <v>32</v>
      </c>
      <c r="I86" s="80">
        <v>2</v>
      </c>
      <c r="J86" s="80">
        <v>1</v>
      </c>
      <c r="K86" s="80" t="s">
        <v>33</v>
      </c>
      <c r="L86" s="80">
        <v>1</v>
      </c>
      <c r="M86" s="80">
        <v>3</v>
      </c>
      <c r="N86" s="80" t="s">
        <v>1085</v>
      </c>
      <c r="O86" s="80"/>
      <c r="P86" s="80">
        <v>1</v>
      </c>
      <c r="Q86" s="80">
        <v>2</v>
      </c>
      <c r="R86" s="80">
        <v>2</v>
      </c>
      <c r="S86" s="80"/>
      <c r="T86" s="80">
        <v>2</v>
      </c>
      <c r="U86" s="80">
        <v>1</v>
      </c>
      <c r="V86" s="80"/>
      <c r="W86" s="80"/>
      <c r="X86" s="80"/>
      <c r="Y86" s="80" t="s">
        <v>33</v>
      </c>
      <c r="Z86" s="80" t="s">
        <v>33</v>
      </c>
      <c r="AA86" s="80" t="s">
        <v>33</v>
      </c>
      <c r="AB86" s="80"/>
      <c r="AC86" s="80" t="s">
        <v>33</v>
      </c>
      <c r="AD86" s="80"/>
      <c r="AE86" s="80"/>
      <c r="AF86" s="82"/>
      <c r="AG86" s="83" t="s">
        <v>1114</v>
      </c>
      <c r="AH86" s="17"/>
      <c r="AI86" s="28" t="str">
        <f>VLOOKUP(B86,[1]Gesamtliste!$D:$U,3,)</f>
        <v>RE-226.174</v>
      </c>
      <c r="AJ86" s="29">
        <v>636.15</v>
      </c>
    </row>
    <row r="87" spans="2:36" x14ac:dyDescent="0.25">
      <c r="B87" s="79" t="s">
        <v>1115</v>
      </c>
      <c r="C87" s="80" t="s">
        <v>38</v>
      </c>
      <c r="D87" s="80" t="s">
        <v>33</v>
      </c>
      <c r="E87" s="80" t="s">
        <v>1044</v>
      </c>
      <c r="F87" s="80" t="s">
        <v>33</v>
      </c>
      <c r="G87" s="81">
        <v>2</v>
      </c>
      <c r="H87" s="81">
        <v>32</v>
      </c>
      <c r="I87" s="80">
        <v>2</v>
      </c>
      <c r="J87" s="80">
        <v>1</v>
      </c>
      <c r="K87" s="80" t="s">
        <v>33</v>
      </c>
      <c r="L87" s="80">
        <v>1</v>
      </c>
      <c r="M87" s="80">
        <v>3</v>
      </c>
      <c r="N87" s="80" t="s">
        <v>1085</v>
      </c>
      <c r="O87" s="80"/>
      <c r="P87" s="80">
        <v>1</v>
      </c>
      <c r="Q87" s="80">
        <v>2</v>
      </c>
      <c r="R87" s="80">
        <v>2</v>
      </c>
      <c r="S87" s="80">
        <v>1</v>
      </c>
      <c r="T87" s="80">
        <v>1</v>
      </c>
      <c r="U87" s="80">
        <v>1</v>
      </c>
      <c r="V87" s="80"/>
      <c r="W87" s="80"/>
      <c r="X87" s="80"/>
      <c r="Y87" s="80" t="s">
        <v>33</v>
      </c>
      <c r="Z87" s="80" t="s">
        <v>33</v>
      </c>
      <c r="AA87" s="80" t="s">
        <v>33</v>
      </c>
      <c r="AB87" s="80"/>
      <c r="AC87" s="80" t="s">
        <v>33</v>
      </c>
      <c r="AD87" s="80"/>
      <c r="AE87" s="80"/>
      <c r="AF87" s="82"/>
      <c r="AG87" s="83" t="s">
        <v>1116</v>
      </c>
      <c r="AH87" s="17"/>
      <c r="AI87" s="28" t="str">
        <f>VLOOKUP(B87,[1]Gesamtliste!$D:$U,3,)</f>
        <v>RE-226.175</v>
      </c>
      <c r="AJ87" s="29">
        <v>636.15</v>
      </c>
    </row>
    <row r="88" spans="2:36" x14ac:dyDescent="0.25">
      <c r="B88" s="79" t="s">
        <v>1117</v>
      </c>
      <c r="C88" s="80" t="s">
        <v>38</v>
      </c>
      <c r="D88" s="80" t="s">
        <v>33</v>
      </c>
      <c r="E88" s="80" t="s">
        <v>1044</v>
      </c>
      <c r="F88" s="80" t="s">
        <v>33</v>
      </c>
      <c r="G88" s="81">
        <v>2</v>
      </c>
      <c r="H88" s="81">
        <v>32</v>
      </c>
      <c r="I88" s="80">
        <v>2</v>
      </c>
      <c r="J88" s="80">
        <v>1</v>
      </c>
      <c r="K88" s="80" t="s">
        <v>33</v>
      </c>
      <c r="L88" s="80">
        <v>1</v>
      </c>
      <c r="M88" s="80">
        <v>3</v>
      </c>
      <c r="N88" s="80" t="s">
        <v>1085</v>
      </c>
      <c r="O88" s="80"/>
      <c r="P88" s="80">
        <v>1</v>
      </c>
      <c r="Q88" s="80">
        <v>2</v>
      </c>
      <c r="R88" s="80">
        <v>2</v>
      </c>
      <c r="S88" s="80">
        <v>2</v>
      </c>
      <c r="T88" s="80"/>
      <c r="U88" s="80">
        <v>1</v>
      </c>
      <c r="V88" s="80"/>
      <c r="W88" s="80"/>
      <c r="X88" s="80"/>
      <c r="Y88" s="80" t="s">
        <v>33</v>
      </c>
      <c r="Z88" s="80" t="s">
        <v>33</v>
      </c>
      <c r="AA88" s="80" t="s">
        <v>33</v>
      </c>
      <c r="AB88" s="80"/>
      <c r="AC88" s="80" t="s">
        <v>33</v>
      </c>
      <c r="AD88" s="80"/>
      <c r="AE88" s="80"/>
      <c r="AF88" s="82"/>
      <c r="AG88" s="83" t="s">
        <v>1118</v>
      </c>
      <c r="AH88" s="17"/>
      <c r="AI88" s="28" t="str">
        <f>VLOOKUP(B88,[1]Gesamtliste!$D:$U,3,)</f>
        <v>RE-226.176</v>
      </c>
      <c r="AJ88" s="29">
        <v>636.15</v>
      </c>
    </row>
    <row r="89" spans="2:36" x14ac:dyDescent="0.25">
      <c r="B89" s="84"/>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17"/>
      <c r="AI89" s="76"/>
      <c r="AJ89" s="77"/>
    </row>
    <row r="90" spans="2:36" x14ac:dyDescent="0.25">
      <c r="B90" s="79" t="s">
        <v>1119</v>
      </c>
      <c r="C90" s="80" t="s">
        <v>38</v>
      </c>
      <c r="D90" s="80" t="s">
        <v>33</v>
      </c>
      <c r="E90" s="80" t="s">
        <v>1044</v>
      </c>
      <c r="F90" s="80" t="s">
        <v>33</v>
      </c>
      <c r="G90" s="81">
        <v>4</v>
      </c>
      <c r="H90" s="81">
        <v>32</v>
      </c>
      <c r="I90" s="80">
        <v>2</v>
      </c>
      <c r="J90" s="80">
        <v>1</v>
      </c>
      <c r="K90" s="80" t="s">
        <v>33</v>
      </c>
      <c r="L90" s="80">
        <v>1</v>
      </c>
      <c r="M90" s="80">
        <v>3</v>
      </c>
      <c r="N90" s="80" t="s">
        <v>1085</v>
      </c>
      <c r="O90" s="80"/>
      <c r="P90" s="80">
        <v>1</v>
      </c>
      <c r="Q90" s="80">
        <v>2</v>
      </c>
      <c r="R90" s="80">
        <v>2</v>
      </c>
      <c r="S90" s="80"/>
      <c r="T90" s="80">
        <v>2</v>
      </c>
      <c r="U90" s="80">
        <v>1</v>
      </c>
      <c r="V90" s="80"/>
      <c r="W90" s="80"/>
      <c r="X90" s="80"/>
      <c r="Y90" s="80" t="s">
        <v>33</v>
      </c>
      <c r="Z90" s="80" t="s">
        <v>33</v>
      </c>
      <c r="AA90" s="80" t="s">
        <v>33</v>
      </c>
      <c r="AB90" s="80"/>
      <c r="AC90" s="80" t="s">
        <v>33</v>
      </c>
      <c r="AD90" s="80"/>
      <c r="AE90" s="80"/>
      <c r="AF90" s="82"/>
      <c r="AG90" s="83" t="s">
        <v>1114</v>
      </c>
      <c r="AH90" s="17"/>
      <c r="AI90" s="28" t="str">
        <f>VLOOKUP(B90,[1]Gesamtliste!$D:$U,3,)</f>
        <v>RE-226.177</v>
      </c>
      <c r="AJ90" s="29">
        <v>681.59999999999991</v>
      </c>
    </row>
    <row r="91" spans="2:36" x14ac:dyDescent="0.25">
      <c r="B91" s="79" t="s">
        <v>1120</v>
      </c>
      <c r="C91" s="80" t="s">
        <v>38</v>
      </c>
      <c r="D91" s="80" t="s">
        <v>33</v>
      </c>
      <c r="E91" s="80" t="s">
        <v>1044</v>
      </c>
      <c r="F91" s="80" t="s">
        <v>33</v>
      </c>
      <c r="G91" s="81">
        <v>4</v>
      </c>
      <c r="H91" s="81">
        <v>32</v>
      </c>
      <c r="I91" s="80">
        <v>2</v>
      </c>
      <c r="J91" s="80">
        <v>1</v>
      </c>
      <c r="K91" s="80" t="s">
        <v>33</v>
      </c>
      <c r="L91" s="80">
        <v>1</v>
      </c>
      <c r="M91" s="80">
        <v>3</v>
      </c>
      <c r="N91" s="80" t="s">
        <v>1085</v>
      </c>
      <c r="O91" s="80"/>
      <c r="P91" s="80">
        <v>1</v>
      </c>
      <c r="Q91" s="80">
        <v>2</v>
      </c>
      <c r="R91" s="80">
        <v>2</v>
      </c>
      <c r="S91" s="80">
        <v>1</v>
      </c>
      <c r="T91" s="80">
        <v>1</v>
      </c>
      <c r="U91" s="80">
        <v>1</v>
      </c>
      <c r="V91" s="80"/>
      <c r="W91" s="80"/>
      <c r="X91" s="80"/>
      <c r="Y91" s="80" t="s">
        <v>33</v>
      </c>
      <c r="Z91" s="80" t="s">
        <v>33</v>
      </c>
      <c r="AA91" s="80" t="s">
        <v>33</v>
      </c>
      <c r="AB91" s="80"/>
      <c r="AC91" s="80" t="s">
        <v>33</v>
      </c>
      <c r="AD91" s="80"/>
      <c r="AE91" s="80"/>
      <c r="AF91" s="82"/>
      <c r="AG91" s="83" t="s">
        <v>1116</v>
      </c>
      <c r="AH91" s="17"/>
      <c r="AI91" s="28" t="str">
        <f>VLOOKUP(B91,[1]Gesamtliste!$D:$U,3,)</f>
        <v>RE-226.178</v>
      </c>
      <c r="AJ91" s="29">
        <v>681.59999999999991</v>
      </c>
    </row>
    <row r="92" spans="2:36" x14ac:dyDescent="0.25">
      <c r="B92" s="79" t="s">
        <v>1121</v>
      </c>
      <c r="C92" s="80" t="s">
        <v>38</v>
      </c>
      <c r="D92" s="80" t="s">
        <v>33</v>
      </c>
      <c r="E92" s="80" t="s">
        <v>1044</v>
      </c>
      <c r="F92" s="80" t="s">
        <v>33</v>
      </c>
      <c r="G92" s="81">
        <v>4</v>
      </c>
      <c r="H92" s="81">
        <v>32</v>
      </c>
      <c r="I92" s="80">
        <v>2</v>
      </c>
      <c r="J92" s="80">
        <v>1</v>
      </c>
      <c r="K92" s="80" t="s">
        <v>33</v>
      </c>
      <c r="L92" s="80">
        <v>1</v>
      </c>
      <c r="M92" s="80">
        <v>3</v>
      </c>
      <c r="N92" s="80" t="s">
        <v>1085</v>
      </c>
      <c r="O92" s="80"/>
      <c r="P92" s="80">
        <v>1</v>
      </c>
      <c r="Q92" s="80">
        <v>2</v>
      </c>
      <c r="R92" s="80">
        <v>2</v>
      </c>
      <c r="S92" s="80">
        <v>2</v>
      </c>
      <c r="T92" s="80"/>
      <c r="U92" s="80">
        <v>1</v>
      </c>
      <c r="V92" s="80"/>
      <c r="W92" s="80"/>
      <c r="X92" s="80"/>
      <c r="Y92" s="80" t="s">
        <v>33</v>
      </c>
      <c r="Z92" s="80" t="s">
        <v>33</v>
      </c>
      <c r="AA92" s="80" t="s">
        <v>33</v>
      </c>
      <c r="AB92" s="80"/>
      <c r="AC92" s="80" t="s">
        <v>33</v>
      </c>
      <c r="AD92" s="80"/>
      <c r="AE92" s="80"/>
      <c r="AF92" s="82"/>
      <c r="AG92" s="83" t="s">
        <v>1118</v>
      </c>
      <c r="AH92" s="17"/>
      <c r="AI92" s="28" t="str">
        <f>VLOOKUP(B92,[1]Gesamtliste!$D:$U,3,)</f>
        <v>RE-226.179</v>
      </c>
      <c r="AJ92" s="29">
        <v>681.59999999999991</v>
      </c>
    </row>
    <row r="93" spans="2:36" x14ac:dyDescent="0.25">
      <c r="B93" s="84"/>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17"/>
      <c r="AI93" s="76"/>
      <c r="AJ93" s="77"/>
    </row>
    <row r="94" spans="2:36" x14ac:dyDescent="0.25">
      <c r="B94" s="79" t="s">
        <v>1122</v>
      </c>
      <c r="C94" s="80" t="s">
        <v>38</v>
      </c>
      <c r="D94" s="80" t="s">
        <v>33</v>
      </c>
      <c r="E94" s="80" t="s">
        <v>1044</v>
      </c>
      <c r="F94" s="80" t="s">
        <v>33</v>
      </c>
      <c r="G94" s="81">
        <v>8</v>
      </c>
      <c r="H94" s="81">
        <v>32</v>
      </c>
      <c r="I94" s="80">
        <v>2</v>
      </c>
      <c r="J94" s="80">
        <v>1</v>
      </c>
      <c r="K94" s="80" t="s">
        <v>33</v>
      </c>
      <c r="L94" s="80">
        <v>1</v>
      </c>
      <c r="M94" s="80">
        <v>3</v>
      </c>
      <c r="N94" s="80" t="s">
        <v>1085</v>
      </c>
      <c r="O94" s="80"/>
      <c r="P94" s="80">
        <v>1</v>
      </c>
      <c r="Q94" s="80">
        <v>2</v>
      </c>
      <c r="R94" s="80">
        <v>2</v>
      </c>
      <c r="S94" s="80"/>
      <c r="T94" s="80">
        <v>2</v>
      </c>
      <c r="U94" s="80">
        <v>1</v>
      </c>
      <c r="V94" s="80"/>
      <c r="W94" s="80"/>
      <c r="X94" s="80"/>
      <c r="Y94" s="80" t="s">
        <v>33</v>
      </c>
      <c r="Z94" s="80" t="s">
        <v>33</v>
      </c>
      <c r="AA94" s="80" t="s">
        <v>33</v>
      </c>
      <c r="AB94" s="80"/>
      <c r="AC94" s="80" t="s">
        <v>33</v>
      </c>
      <c r="AD94" s="80"/>
      <c r="AE94" s="80"/>
      <c r="AF94" s="82"/>
      <c r="AG94" s="83" t="s">
        <v>1114</v>
      </c>
      <c r="AH94" s="17"/>
      <c r="AI94" s="28" t="str">
        <f>VLOOKUP(B94,[1]Gesamtliste!$D:$U,3,)</f>
        <v>RE-226.180</v>
      </c>
      <c r="AJ94" s="29">
        <v>757.35</v>
      </c>
    </row>
    <row r="95" spans="2:36" x14ac:dyDescent="0.25">
      <c r="B95" s="79" t="s">
        <v>1123</v>
      </c>
      <c r="C95" s="80" t="s">
        <v>38</v>
      </c>
      <c r="D95" s="80" t="s">
        <v>33</v>
      </c>
      <c r="E95" s="80" t="s">
        <v>1044</v>
      </c>
      <c r="F95" s="80" t="s">
        <v>33</v>
      </c>
      <c r="G95" s="81">
        <v>8</v>
      </c>
      <c r="H95" s="81">
        <v>32</v>
      </c>
      <c r="I95" s="80">
        <v>2</v>
      </c>
      <c r="J95" s="80">
        <v>1</v>
      </c>
      <c r="K95" s="80" t="s">
        <v>33</v>
      </c>
      <c r="L95" s="80">
        <v>1</v>
      </c>
      <c r="M95" s="80">
        <v>3</v>
      </c>
      <c r="N95" s="80" t="s">
        <v>1085</v>
      </c>
      <c r="O95" s="80"/>
      <c r="P95" s="80">
        <v>1</v>
      </c>
      <c r="Q95" s="80">
        <v>2</v>
      </c>
      <c r="R95" s="80">
        <v>2</v>
      </c>
      <c r="S95" s="80">
        <v>1</v>
      </c>
      <c r="T95" s="80">
        <v>1</v>
      </c>
      <c r="U95" s="80">
        <v>1</v>
      </c>
      <c r="V95" s="80"/>
      <c r="W95" s="80"/>
      <c r="X95" s="80"/>
      <c r="Y95" s="80" t="s">
        <v>33</v>
      </c>
      <c r="Z95" s="80" t="s">
        <v>33</v>
      </c>
      <c r="AA95" s="80" t="s">
        <v>33</v>
      </c>
      <c r="AB95" s="80"/>
      <c r="AC95" s="80" t="s">
        <v>33</v>
      </c>
      <c r="AD95" s="80"/>
      <c r="AE95" s="80"/>
      <c r="AF95" s="82"/>
      <c r="AG95" s="83" t="s">
        <v>1116</v>
      </c>
      <c r="AH95" s="17"/>
      <c r="AI95" s="28" t="str">
        <f>VLOOKUP(B95,[1]Gesamtliste!$D:$U,3,)</f>
        <v>RE-226.181</v>
      </c>
      <c r="AJ95" s="29">
        <v>757.35</v>
      </c>
    </row>
    <row r="96" spans="2:36" x14ac:dyDescent="0.25">
      <c r="B96" s="79" t="s">
        <v>1124</v>
      </c>
      <c r="C96" s="80" t="s">
        <v>38</v>
      </c>
      <c r="D96" s="80" t="s">
        <v>33</v>
      </c>
      <c r="E96" s="80" t="s">
        <v>1044</v>
      </c>
      <c r="F96" s="80" t="s">
        <v>33</v>
      </c>
      <c r="G96" s="81">
        <v>8</v>
      </c>
      <c r="H96" s="81">
        <v>32</v>
      </c>
      <c r="I96" s="80">
        <v>2</v>
      </c>
      <c r="J96" s="80">
        <v>1</v>
      </c>
      <c r="K96" s="80" t="s">
        <v>33</v>
      </c>
      <c r="L96" s="80">
        <v>1</v>
      </c>
      <c r="M96" s="80">
        <v>3</v>
      </c>
      <c r="N96" s="80" t="s">
        <v>1085</v>
      </c>
      <c r="O96" s="80"/>
      <c r="P96" s="80">
        <v>1</v>
      </c>
      <c r="Q96" s="80">
        <v>2</v>
      </c>
      <c r="R96" s="80">
        <v>2</v>
      </c>
      <c r="S96" s="80">
        <v>2</v>
      </c>
      <c r="T96" s="80"/>
      <c r="U96" s="80">
        <v>1</v>
      </c>
      <c r="V96" s="80"/>
      <c r="W96" s="80"/>
      <c r="X96" s="80"/>
      <c r="Y96" s="80" t="s">
        <v>33</v>
      </c>
      <c r="Z96" s="80" t="s">
        <v>33</v>
      </c>
      <c r="AA96" s="80" t="s">
        <v>33</v>
      </c>
      <c r="AB96" s="80"/>
      <c r="AC96" s="80" t="s">
        <v>33</v>
      </c>
      <c r="AD96" s="80"/>
      <c r="AE96" s="80"/>
      <c r="AF96" s="82"/>
      <c r="AG96" s="83" t="s">
        <v>1118</v>
      </c>
      <c r="AH96" s="17"/>
      <c r="AI96" s="28" t="str">
        <f>VLOOKUP(B96,[1]Gesamtliste!$D:$U,3,)</f>
        <v>RE-226.182</v>
      </c>
      <c r="AJ96" s="29">
        <v>757.35</v>
      </c>
    </row>
    <row r="97" spans="2:36" x14ac:dyDescent="0.25">
      <c r="B97" s="52" t="s">
        <v>1125</v>
      </c>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17"/>
      <c r="AI97" s="74"/>
      <c r="AJ97" s="75"/>
    </row>
    <row r="98" spans="2:36" x14ac:dyDescent="0.25">
      <c r="B98" s="78" t="s">
        <v>434</v>
      </c>
      <c r="C98" s="56" t="s">
        <v>1126</v>
      </c>
      <c r="D98" s="56"/>
      <c r="E98" s="56"/>
      <c r="F98" s="56"/>
      <c r="G98" s="56"/>
      <c r="H98" s="56"/>
      <c r="I98" s="56"/>
      <c r="J98" s="56"/>
      <c r="K98" s="56"/>
      <c r="L98" s="56"/>
      <c r="M98" s="56"/>
      <c r="N98" s="56"/>
      <c r="O98" s="56"/>
      <c r="P98" s="56"/>
      <c r="Q98" s="56"/>
      <c r="R98" s="56"/>
      <c r="S98" s="56"/>
      <c r="T98" s="56"/>
      <c r="U98" s="56"/>
      <c r="V98" s="56"/>
      <c r="W98" s="56"/>
      <c r="X98" s="56"/>
      <c r="Y98" s="56"/>
      <c r="Z98" s="56"/>
      <c r="AA98" s="56"/>
      <c r="AB98" s="35"/>
      <c r="AC98" s="35"/>
      <c r="AD98" s="35" t="s">
        <v>33</v>
      </c>
      <c r="AE98" s="35"/>
      <c r="AF98" s="17"/>
      <c r="AG98" s="17"/>
      <c r="AH98" s="17"/>
      <c r="AI98" s="19"/>
      <c r="AJ98" s="29"/>
    </row>
    <row r="99" spans="2:36"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17"/>
      <c r="AI99" s="54"/>
      <c r="AJ99" s="54"/>
    </row>
    <row r="100" spans="2:36" ht="18.75" customHeight="1" x14ac:dyDescent="0.25">
      <c r="B100" s="39" t="s">
        <v>69</v>
      </c>
      <c r="C100" s="57" t="s">
        <v>1127</v>
      </c>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17"/>
      <c r="AI100" s="54"/>
      <c r="AJ100" s="54"/>
    </row>
    <row r="101" spans="2:36" ht="18.75" customHeight="1" x14ac:dyDescent="0.25">
      <c r="B101" s="39" t="s">
        <v>75</v>
      </c>
      <c r="C101" s="55" t="s">
        <v>1128</v>
      </c>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17"/>
      <c r="AI101" s="54"/>
      <c r="AJ101" s="54"/>
    </row>
    <row r="102" spans="2:36" x14ac:dyDescent="0.25">
      <c r="B102" s="39" t="s">
        <v>72</v>
      </c>
      <c r="C102" s="58" t="s">
        <v>1129</v>
      </c>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17"/>
      <c r="AI102" s="54"/>
      <c r="AJ102" s="54"/>
    </row>
    <row r="103" spans="2:36" ht="4.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17"/>
      <c r="AI103" s="54"/>
      <c r="AJ103" s="54"/>
    </row>
    <row r="104" spans="2:36" x14ac:dyDescent="0.25">
      <c r="B104" s="39" t="s">
        <v>222</v>
      </c>
      <c r="C104" s="58" t="s">
        <v>223</v>
      </c>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17"/>
      <c r="AI104" s="54"/>
      <c r="AJ104" s="54"/>
    </row>
    <row r="105" spans="2:36" x14ac:dyDescent="0.25">
      <c r="B105" s="39" t="s">
        <v>38</v>
      </c>
      <c r="C105" s="58" t="s">
        <v>224</v>
      </c>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17"/>
      <c r="AI105" s="54"/>
      <c r="AJ105" s="54"/>
    </row>
    <row r="106" spans="2:36" x14ac:dyDescent="0.25">
      <c r="B106" s="39" t="s">
        <v>225</v>
      </c>
      <c r="C106" s="58" t="s">
        <v>226</v>
      </c>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17"/>
      <c r="AI106" s="54"/>
      <c r="AJ106" s="54"/>
    </row>
    <row r="107" spans="2:36" x14ac:dyDescent="0.25">
      <c r="B107" s="39" t="s">
        <v>32</v>
      </c>
      <c r="C107" s="58" t="s">
        <v>227</v>
      </c>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17"/>
      <c r="AI107" s="54"/>
      <c r="AJ107" s="54"/>
    </row>
    <row r="108" spans="2:36" x14ac:dyDescent="0.25">
      <c r="B108" s="39" t="s">
        <v>47</v>
      </c>
      <c r="C108" s="58" t="s">
        <v>228</v>
      </c>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17"/>
      <c r="AI108" s="54"/>
      <c r="AJ108" s="54"/>
    </row>
    <row r="109" spans="2:36" ht="6.7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17"/>
      <c r="AI109" s="54"/>
      <c r="AJ109" s="54"/>
    </row>
    <row r="110" spans="2:36" x14ac:dyDescent="0.25">
      <c r="B110" s="40"/>
      <c r="C110" s="58" t="s">
        <v>532</v>
      </c>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17"/>
      <c r="AI110" s="54"/>
      <c r="AJ110" s="54"/>
    </row>
    <row r="111" spans="2:36" x14ac:dyDescent="0.25">
      <c r="B111" s="59" t="s">
        <v>1234</v>
      </c>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17"/>
      <c r="AI111" s="54"/>
      <c r="AJ111" s="54"/>
    </row>
  </sheetData>
  <mergeCells count="57">
    <mergeCell ref="B111:AG111"/>
    <mergeCell ref="AI111:AJ111"/>
    <mergeCell ref="C110:AG110"/>
    <mergeCell ref="AI110:AJ110"/>
    <mergeCell ref="C108:AG108"/>
    <mergeCell ref="AI108:AJ108"/>
    <mergeCell ref="B109:AG109"/>
    <mergeCell ref="AI109:AJ109"/>
    <mergeCell ref="C105:AG105"/>
    <mergeCell ref="AI105:AJ105"/>
    <mergeCell ref="C106:AG106"/>
    <mergeCell ref="AI106:AJ106"/>
    <mergeCell ref="C107:AG107"/>
    <mergeCell ref="AI107:AJ107"/>
    <mergeCell ref="C102:AG102"/>
    <mergeCell ref="AI102:AJ102"/>
    <mergeCell ref="B103:AG103"/>
    <mergeCell ref="AI103:AJ103"/>
    <mergeCell ref="C104:AG104"/>
    <mergeCell ref="AI104:AJ104"/>
    <mergeCell ref="C101:AG101"/>
    <mergeCell ref="AI101:AJ101"/>
    <mergeCell ref="B89:AG89"/>
    <mergeCell ref="B93:AG93"/>
    <mergeCell ref="B97:AG97"/>
    <mergeCell ref="C98:AA98"/>
    <mergeCell ref="B99:AG99"/>
    <mergeCell ref="AI99:AJ99"/>
    <mergeCell ref="C100:AG100"/>
    <mergeCell ref="AI100:AJ100"/>
    <mergeCell ref="B73:AG73"/>
    <mergeCell ref="B79:AG79"/>
    <mergeCell ref="B85:AG85"/>
    <mergeCell ref="B67:AG67"/>
    <mergeCell ref="B53:AG53"/>
    <mergeCell ref="B57:AG57"/>
    <mergeCell ref="B61:AG61"/>
    <mergeCell ref="C65:N65"/>
    <mergeCell ref="P65:W65"/>
    <mergeCell ref="Y65:AA65"/>
    <mergeCell ref="AC65:AE65"/>
    <mergeCell ref="AI65:AJ65"/>
    <mergeCell ref="B35:AG35"/>
    <mergeCell ref="B41:AG41"/>
    <mergeCell ref="B47:AG47"/>
    <mergeCell ref="B23:AG23"/>
    <mergeCell ref="B27:AG27"/>
    <mergeCell ref="B31:AG31"/>
    <mergeCell ref="B5:AG5"/>
    <mergeCell ref="B11:AG11"/>
    <mergeCell ref="B17:AG17"/>
    <mergeCell ref="AI3:AJ3"/>
    <mergeCell ref="C2:AA2"/>
    <mergeCell ref="C3:N3"/>
    <mergeCell ref="P3:W3"/>
    <mergeCell ref="Y3:AA3"/>
    <mergeCell ref="AC3:AE3"/>
  </mergeCells>
  <pageMargins left="0.41249999999999998" right="0.34375" top="0.78740157499999996" bottom="0.35" header="0.3" footer="0.15312500000000001"/>
  <pageSetup paperSize="9" scale="73" fitToHeight="0" orientation="landscape" r:id="rId1"/>
  <headerFooter>
    <oddFooter>&amp;LGültig ab 01.01.2024, Technische Änderungen im Rahmen von Produktverbesserungen sowie Fehler und Irrtümer vorbehalten. &amp;RSeite &amp;P</oddFooter>
  </headerFooter>
  <rowBreaks count="2" manualBreakCount="2">
    <brk id="34" max="35" man="1"/>
    <brk id="64"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C5F7F-DB2A-44E7-9A21-42BA205FCF5D}">
  <sheetPr>
    <pageSetUpPr fitToPage="1"/>
  </sheetPr>
  <dimension ref="A1:WQT180"/>
  <sheetViews>
    <sheetView view="pageLayout" topLeftCell="A71" zoomScale="25" zoomScaleNormal="100" zoomScaleSheetLayoutView="85" zoomScalePageLayoutView="25" workbookViewId="0">
      <selection activeCell="A44" sqref="A44:AB44"/>
    </sheetView>
  </sheetViews>
  <sheetFormatPr baseColWidth="10" defaultColWidth="11.42578125" defaultRowHeight="13.5" x14ac:dyDescent="0.25"/>
  <cols>
    <col min="2" max="2" width="33.85546875" style="3" customWidth="1"/>
    <col min="3" max="3" width="5.140625" style="4" customWidth="1"/>
    <col min="4" max="5" width="5.5703125" style="4" customWidth="1"/>
    <col min="6" max="6" width="7.28515625" style="4" customWidth="1"/>
    <col min="7" max="10" width="5.5703125" style="4" customWidth="1"/>
    <col min="11" max="11" width="7.28515625" style="4" customWidth="1"/>
    <col min="12" max="14" width="5.5703125" style="4" customWidth="1"/>
    <col min="15" max="15" width="5.28515625" style="4" customWidth="1"/>
    <col min="16" max="18" width="5.5703125" style="4" customWidth="1"/>
    <col min="19" max="19" width="5.28515625" style="4" customWidth="1"/>
    <col min="20" max="20" width="5.5703125" style="4" customWidth="1"/>
    <col min="21" max="22" width="7.28515625" style="4" customWidth="1"/>
    <col min="23" max="23" width="5.5703125" style="4" customWidth="1"/>
    <col min="24" max="24" width="5.28515625" style="4" customWidth="1"/>
    <col min="25" max="25" width="5.5703125" style="4" customWidth="1"/>
    <col min="26" max="26" width="8.42578125" style="4" customWidth="1"/>
    <col min="27" max="27" width="5.5703125" style="4" customWidth="1"/>
    <col min="28" max="28" width="1" style="4" hidden="1" customWidth="1"/>
    <col min="29" max="29" width="10.7109375" style="6" hidden="1" customWidth="1"/>
    <col min="30" max="30" width="1" hidden="1" customWidth="1"/>
    <col min="31" max="31" width="10.7109375" style="6" customWidth="1"/>
    <col min="32" max="32" width="10.7109375" style="45" customWidth="1"/>
  </cols>
  <sheetData>
    <row r="1" spans="2:32 16006:16010" s="6" customFormat="1" ht="55.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AE1" s="5"/>
      <c r="AF1" s="25"/>
      <c r="WQP1"/>
      <c r="WQQ1"/>
      <c r="WQR1"/>
      <c r="WQS1"/>
      <c r="WQT1"/>
    </row>
    <row r="2" spans="2:32 16006:16010" ht="20.25" x14ac:dyDescent="0.25">
      <c r="B2" s="7"/>
      <c r="C2" s="50" t="s">
        <v>394</v>
      </c>
      <c r="D2" s="50"/>
      <c r="E2" s="50"/>
      <c r="F2" s="50"/>
      <c r="G2" s="50"/>
      <c r="H2" s="50"/>
      <c r="I2" s="50"/>
      <c r="J2" s="50"/>
      <c r="K2" s="50"/>
      <c r="L2" s="50"/>
      <c r="M2" s="50"/>
      <c r="N2" s="50"/>
      <c r="O2" s="50"/>
      <c r="P2" s="50"/>
      <c r="Q2" s="50"/>
      <c r="R2" s="50"/>
      <c r="S2" s="50"/>
      <c r="T2" s="50"/>
      <c r="U2" s="50"/>
      <c r="V2" s="50"/>
      <c r="W2" s="50"/>
      <c r="X2" s="50"/>
      <c r="Y2" s="50"/>
      <c r="Z2" s="50"/>
      <c r="AA2" s="50"/>
    </row>
    <row r="3" spans="2:32 16006:16010" x14ac:dyDescent="0.2">
      <c r="B3" s="8"/>
      <c r="C3" s="49" t="s">
        <v>1</v>
      </c>
      <c r="D3" s="49"/>
      <c r="E3" s="49"/>
      <c r="F3" s="49"/>
      <c r="G3" s="49"/>
      <c r="H3" s="49"/>
      <c r="I3" s="49"/>
      <c r="J3" s="49"/>
      <c r="K3" s="49"/>
      <c r="L3" s="49"/>
      <c r="M3" s="49"/>
      <c r="N3" s="49"/>
      <c r="O3" s="31"/>
      <c r="P3" s="49" t="s">
        <v>395</v>
      </c>
      <c r="Q3" s="49"/>
      <c r="R3" s="49"/>
      <c r="S3" s="31"/>
      <c r="T3" s="51" t="s">
        <v>396</v>
      </c>
      <c r="U3" s="51"/>
      <c r="V3" s="51"/>
      <c r="W3" s="51"/>
      <c r="X3"/>
      <c r="Y3" s="51" t="s">
        <v>397</v>
      </c>
      <c r="Z3" s="51"/>
      <c r="AA3" s="51"/>
      <c r="AB3" s="9"/>
      <c r="AC3" s="2" t="s">
        <v>5</v>
      </c>
      <c r="AD3" s="9"/>
      <c r="AE3" s="49" t="s">
        <v>6</v>
      </c>
      <c r="AF3" s="49"/>
    </row>
    <row r="4" spans="2:32 16006:16010" ht="142.5" x14ac:dyDescent="0.2">
      <c r="B4" s="8"/>
      <c r="C4" s="30" t="s">
        <v>7</v>
      </c>
      <c r="D4" s="32" t="s">
        <v>398</v>
      </c>
      <c r="E4" s="32" t="s">
        <v>399</v>
      </c>
      <c r="F4" s="33" t="s">
        <v>400</v>
      </c>
      <c r="G4" s="33" t="s">
        <v>401</v>
      </c>
      <c r="H4" s="33" t="s">
        <v>402</v>
      </c>
      <c r="I4" s="33" t="s">
        <v>403</v>
      </c>
      <c r="J4" s="33" t="s">
        <v>404</v>
      </c>
      <c r="K4" s="33" t="s">
        <v>405</v>
      </c>
      <c r="L4" s="33" t="s">
        <v>406</v>
      </c>
      <c r="M4" s="30" t="s">
        <v>407</v>
      </c>
      <c r="N4" s="30" t="s">
        <v>11</v>
      </c>
      <c r="O4" s="34"/>
      <c r="P4" s="33" t="s">
        <v>408</v>
      </c>
      <c r="Q4" s="30" t="s">
        <v>409</v>
      </c>
      <c r="R4" s="30" t="s">
        <v>10</v>
      </c>
      <c r="S4" s="30"/>
      <c r="T4" s="33" t="s">
        <v>410</v>
      </c>
      <c r="U4" s="33" t="s">
        <v>411</v>
      </c>
      <c r="V4" s="33" t="s">
        <v>412</v>
      </c>
      <c r="W4" s="33" t="s">
        <v>413</v>
      </c>
      <c r="X4" s="34"/>
      <c r="Y4" s="32" t="s">
        <v>414</v>
      </c>
      <c r="Z4" s="32" t="s">
        <v>415</v>
      </c>
      <c r="AA4" s="33" t="s">
        <v>416</v>
      </c>
      <c r="AB4" s="11"/>
      <c r="AC4" s="13" t="s">
        <v>29</v>
      </c>
      <c r="AD4" s="11"/>
      <c r="AE4" s="13" t="s">
        <v>392</v>
      </c>
      <c r="AF4" s="27" t="s">
        <v>393</v>
      </c>
    </row>
    <row r="5" spans="2:32 16006:16010" x14ac:dyDescent="0.25">
      <c r="B5" s="52" t="s">
        <v>417</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17"/>
      <c r="AE5" s="97"/>
      <c r="AF5" s="98"/>
    </row>
    <row r="6" spans="2:32 16006:16010" s="118" customFormat="1" x14ac:dyDescent="0.25">
      <c r="B6" s="78" t="s">
        <v>418</v>
      </c>
      <c r="C6" s="80" t="s">
        <v>38</v>
      </c>
      <c r="D6" s="80" t="s">
        <v>33</v>
      </c>
      <c r="E6" s="80" t="s">
        <v>419</v>
      </c>
      <c r="F6" s="80" t="s">
        <v>33</v>
      </c>
      <c r="G6" s="81">
        <v>2</v>
      </c>
      <c r="H6" s="81">
        <v>32</v>
      </c>
      <c r="I6" s="80">
        <v>1</v>
      </c>
      <c r="J6" s="80" t="s">
        <v>420</v>
      </c>
      <c r="K6" s="80" t="s">
        <v>420</v>
      </c>
      <c r="L6" s="80">
        <v>1</v>
      </c>
      <c r="M6" s="80">
        <v>3</v>
      </c>
      <c r="N6" s="80">
        <v>1</v>
      </c>
      <c r="O6" s="80"/>
      <c r="P6" s="80">
        <v>1</v>
      </c>
      <c r="Q6" s="80">
        <v>2</v>
      </c>
      <c r="R6" s="80">
        <v>1</v>
      </c>
      <c r="S6" s="80"/>
      <c r="T6" s="80" t="s">
        <v>33</v>
      </c>
      <c r="U6" s="80" t="s">
        <v>33</v>
      </c>
      <c r="V6" s="80" t="s">
        <v>33</v>
      </c>
      <c r="W6" s="80" t="s">
        <v>33</v>
      </c>
      <c r="X6" s="80"/>
      <c r="Y6" s="80" t="s">
        <v>33</v>
      </c>
      <c r="Z6" s="80"/>
      <c r="AA6" s="80"/>
      <c r="AB6" s="82"/>
      <c r="AC6" s="83"/>
      <c r="AD6" s="82"/>
      <c r="AE6" s="116" t="s">
        <v>533</v>
      </c>
      <c r="AF6" s="117">
        <v>424.09999999999997</v>
      </c>
    </row>
    <row r="7" spans="2:32 16006:16010" s="118" customFormat="1" ht="14.25" customHeight="1" x14ac:dyDescent="0.25">
      <c r="B7" s="107" t="s">
        <v>422</v>
      </c>
      <c r="C7" s="111" t="s">
        <v>38</v>
      </c>
      <c r="D7" s="111" t="s">
        <v>33</v>
      </c>
      <c r="E7" s="111" t="s">
        <v>419</v>
      </c>
      <c r="F7" s="111" t="s">
        <v>33</v>
      </c>
      <c r="G7" s="113">
        <v>4</v>
      </c>
      <c r="H7" s="113">
        <v>32</v>
      </c>
      <c r="I7" s="111">
        <v>1</v>
      </c>
      <c r="J7" s="111" t="s">
        <v>420</v>
      </c>
      <c r="K7" s="111" t="s">
        <v>420</v>
      </c>
      <c r="L7" s="111">
        <v>1</v>
      </c>
      <c r="M7" s="111">
        <v>3</v>
      </c>
      <c r="N7" s="111">
        <v>1</v>
      </c>
      <c r="O7" s="111">
        <v>1</v>
      </c>
      <c r="P7" s="111">
        <v>2</v>
      </c>
      <c r="Q7" s="111">
        <v>1</v>
      </c>
      <c r="R7" s="111" t="s">
        <v>33</v>
      </c>
      <c r="S7" s="111" t="s">
        <v>33</v>
      </c>
      <c r="T7" s="111" t="s">
        <v>33</v>
      </c>
      <c r="U7" s="111"/>
      <c r="V7" s="112" t="s">
        <v>420</v>
      </c>
      <c r="W7" s="112"/>
      <c r="X7" s="112" t="s">
        <v>420</v>
      </c>
      <c r="Y7" s="111"/>
      <c r="Z7" s="111"/>
      <c r="AA7" s="111" t="s">
        <v>33</v>
      </c>
      <c r="AB7" s="114"/>
      <c r="AC7" s="115" t="s">
        <v>421</v>
      </c>
      <c r="AD7" s="114"/>
      <c r="AE7" s="116" t="s">
        <v>534</v>
      </c>
      <c r="AF7" s="117">
        <v>466.59999999999997</v>
      </c>
    </row>
    <row r="8" spans="2:32 16006:16010" s="118" customFormat="1" ht="14.25" customHeight="1" x14ac:dyDescent="0.25">
      <c r="B8" s="107" t="s">
        <v>423</v>
      </c>
      <c r="C8" s="111" t="s">
        <v>38</v>
      </c>
      <c r="D8" s="111" t="s">
        <v>33</v>
      </c>
      <c r="E8" s="111" t="s">
        <v>419</v>
      </c>
      <c r="F8" s="111" t="s">
        <v>33</v>
      </c>
      <c r="G8" s="113">
        <v>8</v>
      </c>
      <c r="H8" s="113">
        <v>32</v>
      </c>
      <c r="I8" s="111">
        <v>1</v>
      </c>
      <c r="J8" s="111" t="s">
        <v>420</v>
      </c>
      <c r="K8" s="111" t="s">
        <v>420</v>
      </c>
      <c r="L8" s="111">
        <v>1</v>
      </c>
      <c r="M8" s="111">
        <v>3</v>
      </c>
      <c r="N8" s="111">
        <v>1</v>
      </c>
      <c r="O8" s="111">
        <v>1</v>
      </c>
      <c r="P8" s="111">
        <v>2</v>
      </c>
      <c r="Q8" s="111">
        <v>1</v>
      </c>
      <c r="R8" s="111" t="s">
        <v>33</v>
      </c>
      <c r="S8" s="111" t="s">
        <v>33</v>
      </c>
      <c r="T8" s="111" t="s">
        <v>33</v>
      </c>
      <c r="U8" s="111"/>
      <c r="V8" s="112" t="s">
        <v>420</v>
      </c>
      <c r="W8" s="112"/>
      <c r="X8" s="112" t="s">
        <v>420</v>
      </c>
      <c r="Y8" s="111"/>
      <c r="Z8" s="111"/>
      <c r="AA8" s="111" t="s">
        <v>33</v>
      </c>
      <c r="AB8" s="114"/>
      <c r="AC8" s="115" t="s">
        <v>421</v>
      </c>
      <c r="AD8" s="114"/>
      <c r="AE8" s="116" t="s">
        <v>535</v>
      </c>
      <c r="AF8" s="117">
        <v>572.6</v>
      </c>
    </row>
    <row r="9" spans="2:32 16006:16010" s="118" customFormat="1" ht="14.25" customHeight="1" x14ac:dyDescent="0.25">
      <c r="B9" s="107" t="s">
        <v>1235</v>
      </c>
      <c r="C9" s="111" t="s">
        <v>38</v>
      </c>
      <c r="D9" s="111" t="s">
        <v>33</v>
      </c>
      <c r="E9" s="111" t="s">
        <v>419</v>
      </c>
      <c r="F9" s="111" t="s">
        <v>33</v>
      </c>
      <c r="G9" s="113">
        <v>2</v>
      </c>
      <c r="H9" s="113">
        <v>32</v>
      </c>
      <c r="I9" s="111">
        <v>1</v>
      </c>
      <c r="J9" s="111" t="s">
        <v>420</v>
      </c>
      <c r="K9" s="111" t="s">
        <v>438</v>
      </c>
      <c r="L9" s="111">
        <v>1</v>
      </c>
      <c r="M9" s="111">
        <v>3</v>
      </c>
      <c r="N9" s="111">
        <v>1</v>
      </c>
      <c r="O9" s="111">
        <v>1</v>
      </c>
      <c r="P9" s="111">
        <v>2</v>
      </c>
      <c r="Q9" s="111">
        <v>1</v>
      </c>
      <c r="R9" s="111" t="s">
        <v>33</v>
      </c>
      <c r="S9" s="111" t="s">
        <v>33</v>
      </c>
      <c r="T9" s="111" t="s">
        <v>33</v>
      </c>
      <c r="U9" s="111"/>
      <c r="V9" s="112" t="s">
        <v>420</v>
      </c>
      <c r="W9" s="112"/>
      <c r="X9" s="112" t="s">
        <v>420</v>
      </c>
      <c r="Y9" s="111"/>
      <c r="Z9" s="111"/>
      <c r="AA9" s="111" t="s">
        <v>33</v>
      </c>
      <c r="AB9" s="114"/>
      <c r="AC9" s="115" t="s">
        <v>421</v>
      </c>
      <c r="AD9" s="114"/>
      <c r="AE9" s="116" t="s">
        <v>1283</v>
      </c>
      <c r="AF9" s="117">
        <v>528.04999999999995</v>
      </c>
    </row>
    <row r="10" spans="2:32 16006:16010" s="118" customFormat="1" ht="14.25" customHeight="1" x14ac:dyDescent="0.25">
      <c r="B10" s="107" t="s">
        <v>1236</v>
      </c>
      <c r="C10" s="111" t="s">
        <v>38</v>
      </c>
      <c r="D10" s="111" t="s">
        <v>33</v>
      </c>
      <c r="E10" s="111" t="s">
        <v>419</v>
      </c>
      <c r="F10" s="111" t="s">
        <v>33</v>
      </c>
      <c r="G10" s="113">
        <v>4</v>
      </c>
      <c r="H10" s="113">
        <v>32</v>
      </c>
      <c r="I10" s="111">
        <v>1</v>
      </c>
      <c r="J10" s="111" t="s">
        <v>420</v>
      </c>
      <c r="K10" s="111" t="s">
        <v>438</v>
      </c>
      <c r="L10" s="111">
        <v>1</v>
      </c>
      <c r="M10" s="111">
        <v>3</v>
      </c>
      <c r="N10" s="111">
        <v>1</v>
      </c>
      <c r="O10" s="111">
        <v>1</v>
      </c>
      <c r="P10" s="111">
        <v>2</v>
      </c>
      <c r="Q10" s="111">
        <v>1</v>
      </c>
      <c r="R10" s="111" t="s">
        <v>33</v>
      </c>
      <c r="S10" s="111" t="s">
        <v>33</v>
      </c>
      <c r="T10" s="111" t="s">
        <v>33</v>
      </c>
      <c r="U10" s="111"/>
      <c r="V10" s="112" t="s">
        <v>420</v>
      </c>
      <c r="W10" s="112"/>
      <c r="X10" s="112" t="s">
        <v>420</v>
      </c>
      <c r="Y10" s="111"/>
      <c r="Z10" s="111"/>
      <c r="AA10" s="111" t="s">
        <v>33</v>
      </c>
      <c r="AB10" s="114"/>
      <c r="AC10" s="115" t="s">
        <v>421</v>
      </c>
      <c r="AD10" s="114"/>
      <c r="AE10" s="116" t="s">
        <v>1295</v>
      </c>
      <c r="AF10" s="117">
        <v>570.54999999999995</v>
      </c>
    </row>
    <row r="11" spans="2:32 16006:16010" s="118" customFormat="1" ht="14.25" customHeight="1" x14ac:dyDescent="0.25">
      <c r="B11" s="107" t="s">
        <v>1237</v>
      </c>
      <c r="C11" s="111" t="s">
        <v>38</v>
      </c>
      <c r="D11" s="111" t="s">
        <v>33</v>
      </c>
      <c r="E11" s="111" t="s">
        <v>419</v>
      </c>
      <c r="F11" s="111" t="s">
        <v>33</v>
      </c>
      <c r="G11" s="113">
        <v>8</v>
      </c>
      <c r="H11" s="113">
        <v>32</v>
      </c>
      <c r="I11" s="111">
        <v>1</v>
      </c>
      <c r="J11" s="111" t="s">
        <v>420</v>
      </c>
      <c r="K11" s="111" t="s">
        <v>438</v>
      </c>
      <c r="L11" s="111">
        <v>1</v>
      </c>
      <c r="M11" s="111">
        <v>3</v>
      </c>
      <c r="N11" s="111">
        <v>1</v>
      </c>
      <c r="O11" s="111">
        <v>1</v>
      </c>
      <c r="P11" s="111">
        <v>2</v>
      </c>
      <c r="Q11" s="111">
        <v>1</v>
      </c>
      <c r="R11" s="111" t="s">
        <v>33</v>
      </c>
      <c r="S11" s="111" t="s">
        <v>33</v>
      </c>
      <c r="T11" s="111" t="s">
        <v>33</v>
      </c>
      <c r="U11" s="111"/>
      <c r="V11" s="112" t="s">
        <v>420</v>
      </c>
      <c r="W11" s="112"/>
      <c r="X11" s="112" t="s">
        <v>420</v>
      </c>
      <c r="Y11" s="111"/>
      <c r="Z11" s="111"/>
      <c r="AA11" s="111" t="s">
        <v>33</v>
      </c>
      <c r="AB11" s="114"/>
      <c r="AC11" s="115" t="s">
        <v>421</v>
      </c>
      <c r="AD11" s="114"/>
      <c r="AE11" s="116" t="s">
        <v>1296</v>
      </c>
      <c r="AF11" s="117">
        <v>676.55</v>
      </c>
    </row>
    <row r="12" spans="2:32 16006:16010" ht="14.25" customHeight="1" x14ac:dyDescent="0.2">
      <c r="B12" s="93" t="s">
        <v>1238</v>
      </c>
      <c r="C12" s="94"/>
      <c r="D12" s="94"/>
      <c r="E12" s="94"/>
      <c r="F12" s="94"/>
      <c r="G12" s="94"/>
      <c r="H12" s="94"/>
      <c r="I12" s="94"/>
      <c r="J12" s="94"/>
      <c r="K12" s="94"/>
      <c r="L12" s="94"/>
      <c r="M12" s="94"/>
      <c r="N12" s="94"/>
      <c r="O12" s="94"/>
      <c r="P12" s="94"/>
      <c r="Q12" s="94"/>
      <c r="R12" s="94"/>
      <c r="S12" s="94"/>
      <c r="T12" s="94"/>
      <c r="U12" s="94"/>
      <c r="V12" s="94"/>
      <c r="W12" s="94"/>
      <c r="X12" s="94"/>
      <c r="Y12" s="94"/>
      <c r="Z12" s="94"/>
      <c r="AA12" s="94"/>
      <c r="AB12" s="92"/>
      <c r="AC12" s="92"/>
      <c r="AD12" s="92"/>
      <c r="AE12" s="99"/>
      <c r="AF12" s="100"/>
    </row>
    <row r="13" spans="2:32 16006:16010" s="118" customFormat="1" ht="14.25" customHeight="1" x14ac:dyDescent="0.25">
      <c r="B13" s="107" t="s">
        <v>1239</v>
      </c>
      <c r="C13" s="111" t="s">
        <v>38</v>
      </c>
      <c r="D13" s="111" t="s">
        <v>33</v>
      </c>
      <c r="E13" s="111" t="s">
        <v>419</v>
      </c>
      <c r="F13" s="111" t="s">
        <v>33</v>
      </c>
      <c r="G13" s="113">
        <v>2</v>
      </c>
      <c r="H13" s="113">
        <v>32</v>
      </c>
      <c r="I13" s="111">
        <v>1</v>
      </c>
      <c r="J13" s="111" t="s">
        <v>420</v>
      </c>
      <c r="K13" s="111" t="s">
        <v>420</v>
      </c>
      <c r="L13" s="111">
        <v>1</v>
      </c>
      <c r="M13" s="111">
        <v>3</v>
      </c>
      <c r="N13" s="111">
        <v>1</v>
      </c>
      <c r="O13" s="111">
        <v>1</v>
      </c>
      <c r="P13" s="111">
        <v>2</v>
      </c>
      <c r="Q13" s="111">
        <v>1</v>
      </c>
      <c r="R13" s="111" t="s">
        <v>33</v>
      </c>
      <c r="S13" s="111" t="s">
        <v>33</v>
      </c>
      <c r="T13" s="111" t="s">
        <v>33</v>
      </c>
      <c r="U13" s="111"/>
      <c r="V13" s="112" t="s">
        <v>438</v>
      </c>
      <c r="W13" s="112"/>
      <c r="X13" s="112" t="s">
        <v>420</v>
      </c>
      <c r="Y13" s="111"/>
      <c r="Z13" s="112" t="s">
        <v>438</v>
      </c>
      <c r="AA13" s="111" t="s">
        <v>33</v>
      </c>
      <c r="AB13" s="114"/>
      <c r="AC13" s="115"/>
      <c r="AD13" s="114"/>
      <c r="AE13" s="116" t="s">
        <v>1297</v>
      </c>
      <c r="AF13" s="117">
        <v>564.29999999999995</v>
      </c>
    </row>
    <row r="14" spans="2:32 16006:16010" s="118" customFormat="1" ht="14.25" customHeight="1" x14ac:dyDescent="0.25">
      <c r="B14" s="107" t="s">
        <v>1240</v>
      </c>
      <c r="C14" s="111" t="s">
        <v>38</v>
      </c>
      <c r="D14" s="111" t="s">
        <v>33</v>
      </c>
      <c r="E14" s="111" t="s">
        <v>419</v>
      </c>
      <c r="F14" s="111" t="s">
        <v>33</v>
      </c>
      <c r="G14" s="113">
        <v>2</v>
      </c>
      <c r="H14" s="113">
        <v>32</v>
      </c>
      <c r="I14" s="111">
        <v>1</v>
      </c>
      <c r="J14" s="111" t="s">
        <v>420</v>
      </c>
      <c r="K14" s="111" t="s">
        <v>420</v>
      </c>
      <c r="L14" s="111">
        <v>1</v>
      </c>
      <c r="M14" s="111">
        <v>3</v>
      </c>
      <c r="N14" s="111">
        <v>1</v>
      </c>
      <c r="O14" s="111">
        <v>2</v>
      </c>
      <c r="P14" s="111">
        <v>2</v>
      </c>
      <c r="Q14" s="111">
        <v>1</v>
      </c>
      <c r="R14" s="111" t="s">
        <v>33</v>
      </c>
      <c r="S14" s="111" t="s">
        <v>33</v>
      </c>
      <c r="T14" s="111" t="s">
        <v>33</v>
      </c>
      <c r="U14" s="111"/>
      <c r="V14" s="112" t="s">
        <v>438</v>
      </c>
      <c r="W14" s="112"/>
      <c r="X14" s="112" t="s">
        <v>420</v>
      </c>
      <c r="Y14" s="111"/>
      <c r="Z14" s="112" t="s">
        <v>438</v>
      </c>
      <c r="AA14" s="111" t="s">
        <v>33</v>
      </c>
      <c r="AB14" s="114"/>
      <c r="AC14" s="115"/>
      <c r="AD14" s="114"/>
      <c r="AE14" s="116" t="s">
        <v>1298</v>
      </c>
      <c r="AF14" s="117">
        <v>616.30000000000007</v>
      </c>
    </row>
    <row r="15" spans="2:32 16006:16010" s="118" customFormat="1" ht="14.25" customHeight="1" x14ac:dyDescent="0.25">
      <c r="B15" s="107" t="s">
        <v>1241</v>
      </c>
      <c r="C15" s="111" t="s">
        <v>38</v>
      </c>
      <c r="D15" s="111" t="s">
        <v>33</v>
      </c>
      <c r="E15" s="111" t="s">
        <v>419</v>
      </c>
      <c r="F15" s="111" t="s">
        <v>33</v>
      </c>
      <c r="G15" s="113">
        <v>2</v>
      </c>
      <c r="H15" s="113">
        <v>32</v>
      </c>
      <c r="I15" s="111">
        <v>1</v>
      </c>
      <c r="J15" s="111" t="s">
        <v>420</v>
      </c>
      <c r="K15" s="111" t="s">
        <v>420</v>
      </c>
      <c r="L15" s="111">
        <v>1</v>
      </c>
      <c r="M15" s="111">
        <v>3</v>
      </c>
      <c r="N15" s="111">
        <v>1</v>
      </c>
      <c r="O15" s="111">
        <v>1</v>
      </c>
      <c r="P15" s="111">
        <v>2</v>
      </c>
      <c r="Q15" s="111">
        <v>1</v>
      </c>
      <c r="R15" s="111" t="s">
        <v>33</v>
      </c>
      <c r="S15" s="111" t="s">
        <v>33</v>
      </c>
      <c r="T15" s="111" t="s">
        <v>33</v>
      </c>
      <c r="U15" s="111"/>
      <c r="V15" s="112" t="s">
        <v>438</v>
      </c>
      <c r="W15" s="112"/>
      <c r="X15" s="112" t="s">
        <v>438</v>
      </c>
      <c r="Y15" s="111"/>
      <c r="Z15" s="112" t="s">
        <v>438</v>
      </c>
      <c r="AA15" s="111" t="s">
        <v>33</v>
      </c>
      <c r="AB15" s="114"/>
      <c r="AC15" s="115"/>
      <c r="AD15" s="114"/>
      <c r="AE15" s="116" t="s">
        <v>1299</v>
      </c>
      <c r="AF15" s="117">
        <v>787.05</v>
      </c>
    </row>
    <row r="16" spans="2:32 16006:16010" s="118" customFormat="1" ht="14.25" customHeight="1" x14ac:dyDescent="0.25">
      <c r="B16" s="107" t="s">
        <v>1242</v>
      </c>
      <c r="C16" s="111" t="s">
        <v>38</v>
      </c>
      <c r="D16" s="111" t="s">
        <v>33</v>
      </c>
      <c r="E16" s="111" t="s">
        <v>419</v>
      </c>
      <c r="F16" s="111" t="s">
        <v>33</v>
      </c>
      <c r="G16" s="113">
        <v>2</v>
      </c>
      <c r="H16" s="113">
        <v>32</v>
      </c>
      <c r="I16" s="111">
        <v>1</v>
      </c>
      <c r="J16" s="111" t="s">
        <v>420</v>
      </c>
      <c r="K16" s="111" t="s">
        <v>420</v>
      </c>
      <c r="L16" s="111">
        <v>1</v>
      </c>
      <c r="M16" s="111">
        <v>3</v>
      </c>
      <c r="N16" s="111">
        <v>1</v>
      </c>
      <c r="O16" s="111">
        <v>2</v>
      </c>
      <c r="P16" s="111">
        <v>2</v>
      </c>
      <c r="Q16" s="111">
        <v>1</v>
      </c>
      <c r="R16" s="111" t="s">
        <v>33</v>
      </c>
      <c r="S16" s="111" t="s">
        <v>33</v>
      </c>
      <c r="T16" s="111" t="s">
        <v>33</v>
      </c>
      <c r="U16" s="111"/>
      <c r="V16" s="112" t="s">
        <v>438</v>
      </c>
      <c r="W16" s="112"/>
      <c r="X16" s="112" t="s">
        <v>438</v>
      </c>
      <c r="Y16" s="111"/>
      <c r="Z16" s="112" t="s">
        <v>438</v>
      </c>
      <c r="AA16" s="111" t="s">
        <v>33</v>
      </c>
      <c r="AB16" s="114"/>
      <c r="AC16" s="115"/>
      <c r="AD16" s="114"/>
      <c r="AE16" s="116" t="s">
        <v>1300</v>
      </c>
      <c r="AF16" s="117">
        <v>839.05</v>
      </c>
    </row>
    <row r="17" spans="2:32" s="118" customFormat="1" ht="14.25" customHeight="1" x14ac:dyDescent="0.25">
      <c r="B17" s="107" t="s">
        <v>1243</v>
      </c>
      <c r="C17" s="111" t="s">
        <v>38</v>
      </c>
      <c r="D17" s="111" t="s">
        <v>33</v>
      </c>
      <c r="E17" s="111" t="s">
        <v>419</v>
      </c>
      <c r="F17" s="111" t="s">
        <v>33</v>
      </c>
      <c r="G17" s="113">
        <v>2</v>
      </c>
      <c r="H17" s="113">
        <v>32</v>
      </c>
      <c r="I17" s="111">
        <v>1</v>
      </c>
      <c r="J17" s="111" t="s">
        <v>420</v>
      </c>
      <c r="K17" s="111" t="s">
        <v>438</v>
      </c>
      <c r="L17" s="111">
        <v>1</v>
      </c>
      <c r="M17" s="111">
        <v>3</v>
      </c>
      <c r="N17" s="111">
        <v>1</v>
      </c>
      <c r="O17" s="111">
        <v>1</v>
      </c>
      <c r="P17" s="111">
        <v>2</v>
      </c>
      <c r="Q17" s="111">
        <v>1</v>
      </c>
      <c r="R17" s="111" t="s">
        <v>33</v>
      </c>
      <c r="S17" s="111" t="s">
        <v>33</v>
      </c>
      <c r="T17" s="111" t="s">
        <v>33</v>
      </c>
      <c r="U17" s="111"/>
      <c r="V17" s="112" t="s">
        <v>438</v>
      </c>
      <c r="W17" s="112"/>
      <c r="X17" s="112" t="s">
        <v>420</v>
      </c>
      <c r="Y17" s="111"/>
      <c r="Z17" s="112" t="s">
        <v>438</v>
      </c>
      <c r="AA17" s="111" t="s">
        <v>33</v>
      </c>
      <c r="AB17" s="114"/>
      <c r="AC17" s="115"/>
      <c r="AD17" s="114"/>
      <c r="AE17" s="116" t="s">
        <v>1301</v>
      </c>
      <c r="AF17" s="117">
        <v>668.25</v>
      </c>
    </row>
    <row r="18" spans="2:32" s="118" customFormat="1" ht="14.25" customHeight="1" x14ac:dyDescent="0.25">
      <c r="B18" s="107" t="s">
        <v>1244</v>
      </c>
      <c r="C18" s="111" t="s">
        <v>38</v>
      </c>
      <c r="D18" s="111" t="s">
        <v>33</v>
      </c>
      <c r="E18" s="111" t="s">
        <v>419</v>
      </c>
      <c r="F18" s="111" t="s">
        <v>33</v>
      </c>
      <c r="G18" s="113">
        <v>2</v>
      </c>
      <c r="H18" s="113">
        <v>32</v>
      </c>
      <c r="I18" s="111">
        <v>1</v>
      </c>
      <c r="J18" s="111" t="s">
        <v>420</v>
      </c>
      <c r="K18" s="111" t="s">
        <v>438</v>
      </c>
      <c r="L18" s="111">
        <v>1</v>
      </c>
      <c r="M18" s="111">
        <v>3</v>
      </c>
      <c r="N18" s="111">
        <v>1</v>
      </c>
      <c r="O18" s="111">
        <v>2</v>
      </c>
      <c r="P18" s="111">
        <v>2</v>
      </c>
      <c r="Q18" s="111">
        <v>1</v>
      </c>
      <c r="R18" s="111" t="s">
        <v>33</v>
      </c>
      <c r="S18" s="111" t="s">
        <v>33</v>
      </c>
      <c r="T18" s="111" t="s">
        <v>33</v>
      </c>
      <c r="U18" s="111"/>
      <c r="V18" s="112" t="s">
        <v>438</v>
      </c>
      <c r="W18" s="112"/>
      <c r="X18" s="112" t="s">
        <v>420</v>
      </c>
      <c r="Y18" s="111"/>
      <c r="Z18" s="112" t="s">
        <v>438</v>
      </c>
      <c r="AA18" s="111" t="s">
        <v>33</v>
      </c>
      <c r="AB18" s="114"/>
      <c r="AC18" s="115"/>
      <c r="AD18" s="114"/>
      <c r="AE18" s="116" t="s">
        <v>1302</v>
      </c>
      <c r="AF18" s="117">
        <v>720.25</v>
      </c>
    </row>
    <row r="19" spans="2:32" s="118" customFormat="1" ht="14.25" customHeight="1" x14ac:dyDescent="0.25">
      <c r="B19" s="107" t="s">
        <v>1245</v>
      </c>
      <c r="C19" s="111" t="s">
        <v>38</v>
      </c>
      <c r="D19" s="111" t="s">
        <v>33</v>
      </c>
      <c r="E19" s="111" t="s">
        <v>419</v>
      </c>
      <c r="F19" s="111" t="s">
        <v>33</v>
      </c>
      <c r="G19" s="113">
        <v>2</v>
      </c>
      <c r="H19" s="113">
        <v>32</v>
      </c>
      <c r="I19" s="111">
        <v>1</v>
      </c>
      <c r="J19" s="111" t="s">
        <v>420</v>
      </c>
      <c r="K19" s="111" t="s">
        <v>438</v>
      </c>
      <c r="L19" s="111">
        <v>1</v>
      </c>
      <c r="M19" s="111">
        <v>3</v>
      </c>
      <c r="N19" s="111">
        <v>1</v>
      </c>
      <c r="O19" s="111">
        <v>1</v>
      </c>
      <c r="P19" s="111">
        <v>2</v>
      </c>
      <c r="Q19" s="111">
        <v>1</v>
      </c>
      <c r="R19" s="111" t="s">
        <v>33</v>
      </c>
      <c r="S19" s="111" t="s">
        <v>33</v>
      </c>
      <c r="T19" s="111" t="s">
        <v>33</v>
      </c>
      <c r="U19" s="111"/>
      <c r="V19" s="112" t="s">
        <v>438</v>
      </c>
      <c r="W19" s="112"/>
      <c r="X19" s="112" t="s">
        <v>438</v>
      </c>
      <c r="Y19" s="111"/>
      <c r="Z19" s="112" t="s">
        <v>438</v>
      </c>
      <c r="AA19" s="111" t="s">
        <v>33</v>
      </c>
      <c r="AB19" s="114"/>
      <c r="AC19" s="115"/>
      <c r="AD19" s="114"/>
      <c r="AE19" s="116" t="s">
        <v>1303</v>
      </c>
      <c r="AF19" s="117">
        <v>891</v>
      </c>
    </row>
    <row r="20" spans="2:32" s="118" customFormat="1" ht="14.25" customHeight="1" x14ac:dyDescent="0.25">
      <c r="B20" s="107" t="s">
        <v>1246</v>
      </c>
      <c r="C20" s="111" t="s">
        <v>38</v>
      </c>
      <c r="D20" s="111" t="s">
        <v>33</v>
      </c>
      <c r="E20" s="111" t="s">
        <v>419</v>
      </c>
      <c r="F20" s="111" t="s">
        <v>33</v>
      </c>
      <c r="G20" s="113">
        <v>2</v>
      </c>
      <c r="H20" s="113">
        <v>32</v>
      </c>
      <c r="I20" s="111">
        <v>1</v>
      </c>
      <c r="J20" s="111" t="s">
        <v>420</v>
      </c>
      <c r="K20" s="111" t="s">
        <v>438</v>
      </c>
      <c r="L20" s="111">
        <v>1</v>
      </c>
      <c r="M20" s="111">
        <v>3</v>
      </c>
      <c r="N20" s="111">
        <v>1</v>
      </c>
      <c r="O20" s="111">
        <v>2</v>
      </c>
      <c r="P20" s="111">
        <v>2</v>
      </c>
      <c r="Q20" s="111">
        <v>1</v>
      </c>
      <c r="R20" s="111" t="s">
        <v>33</v>
      </c>
      <c r="S20" s="111" t="s">
        <v>33</v>
      </c>
      <c r="T20" s="111" t="s">
        <v>33</v>
      </c>
      <c r="U20" s="111"/>
      <c r="V20" s="112" t="s">
        <v>438</v>
      </c>
      <c r="W20" s="112"/>
      <c r="X20" s="112" t="s">
        <v>438</v>
      </c>
      <c r="Y20" s="111"/>
      <c r="Z20" s="112" t="s">
        <v>438</v>
      </c>
      <c r="AA20" s="111" t="s">
        <v>33</v>
      </c>
      <c r="AB20" s="114"/>
      <c r="AC20" s="115"/>
      <c r="AD20" s="114"/>
      <c r="AE20" s="116" t="s">
        <v>1304</v>
      </c>
      <c r="AF20" s="117">
        <v>943</v>
      </c>
    </row>
    <row r="21" spans="2:32" ht="14.25" customHeight="1" x14ac:dyDescent="0.2">
      <c r="B21" s="93" t="s">
        <v>1247</v>
      </c>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2"/>
      <c r="AC21" s="92"/>
      <c r="AD21" s="92"/>
      <c r="AE21" s="99"/>
      <c r="AF21" s="100"/>
    </row>
    <row r="22" spans="2:32" ht="27.2" customHeight="1" x14ac:dyDescent="0.25">
      <c r="B22" s="107" t="s">
        <v>1248</v>
      </c>
      <c r="C22" s="108" t="s">
        <v>1249</v>
      </c>
      <c r="D22" s="109"/>
      <c r="E22" s="109"/>
      <c r="F22" s="109"/>
      <c r="G22" s="109"/>
      <c r="H22" s="109"/>
      <c r="I22" s="109"/>
      <c r="J22" s="109"/>
      <c r="K22" s="109"/>
      <c r="L22" s="109"/>
      <c r="M22" s="110"/>
      <c r="N22" s="111"/>
      <c r="O22" s="112"/>
      <c r="P22" s="112"/>
      <c r="Q22" s="112"/>
      <c r="R22" s="112"/>
      <c r="S22" s="112"/>
      <c r="T22" s="112"/>
      <c r="U22" s="112"/>
      <c r="V22" s="112"/>
      <c r="W22" s="112"/>
      <c r="X22" s="112"/>
      <c r="Y22" s="112"/>
      <c r="Z22" s="112"/>
      <c r="AA22" s="112"/>
      <c r="AB22" s="88"/>
      <c r="AC22" s="89"/>
      <c r="AD22" s="88"/>
      <c r="AE22" s="28"/>
      <c r="AF22" s="29" t="s">
        <v>1233</v>
      </c>
    </row>
    <row r="23" spans="2:32" x14ac:dyDescent="0.25">
      <c r="B23" s="52" t="s">
        <v>424</v>
      </c>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17"/>
      <c r="AE23" s="97"/>
      <c r="AF23" s="98"/>
    </row>
    <row r="24" spans="2:32" x14ac:dyDescent="0.25">
      <c r="B24" s="78" t="s">
        <v>425</v>
      </c>
      <c r="C24" s="63" t="s">
        <v>426</v>
      </c>
      <c r="D24" s="63"/>
      <c r="E24" s="63"/>
      <c r="F24" s="63"/>
      <c r="G24" s="63"/>
      <c r="H24" s="63"/>
      <c r="I24" s="63"/>
      <c r="J24" s="63"/>
      <c r="K24" s="63"/>
      <c r="L24" s="63"/>
      <c r="M24" s="63"/>
      <c r="N24" s="35">
        <v>4</v>
      </c>
      <c r="O24" s="35"/>
      <c r="P24" s="35"/>
      <c r="Q24" s="35"/>
      <c r="R24" s="35"/>
      <c r="S24" s="35"/>
      <c r="T24" s="35"/>
      <c r="U24" s="35"/>
      <c r="V24" s="35"/>
      <c r="W24" s="35"/>
      <c r="X24" s="35"/>
      <c r="Y24" s="35"/>
      <c r="Z24" s="35"/>
      <c r="AA24" s="35"/>
      <c r="AB24" s="17"/>
      <c r="AC24" s="18"/>
      <c r="AD24" s="28"/>
      <c r="AE24" s="19"/>
      <c r="AF24" s="29" t="s">
        <v>1233</v>
      </c>
    </row>
    <row r="25" spans="2:32" x14ac:dyDescent="0.25">
      <c r="B25" s="52" t="s">
        <v>427</v>
      </c>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17"/>
      <c r="AE25" s="97"/>
      <c r="AF25" s="98"/>
    </row>
    <row r="26" spans="2:32" x14ac:dyDescent="0.25">
      <c r="B26" s="78" t="s">
        <v>428</v>
      </c>
      <c r="C26" s="63" t="s">
        <v>429</v>
      </c>
      <c r="D26" s="63"/>
      <c r="E26" s="63"/>
      <c r="F26" s="63"/>
      <c r="G26" s="63"/>
      <c r="H26" s="63"/>
      <c r="I26" s="63"/>
      <c r="J26" s="63"/>
      <c r="K26" s="63"/>
      <c r="L26" s="63"/>
      <c r="M26" s="63"/>
      <c r="N26" s="35">
        <v>2</v>
      </c>
      <c r="O26" s="35"/>
      <c r="P26" s="35"/>
      <c r="Q26" s="35"/>
      <c r="R26" s="35"/>
      <c r="S26" s="35"/>
      <c r="T26" s="35"/>
      <c r="U26" s="35"/>
      <c r="V26" s="35"/>
      <c r="W26" s="35"/>
      <c r="X26" s="35"/>
      <c r="Y26" s="35"/>
      <c r="Z26" s="35"/>
      <c r="AA26" s="35"/>
      <c r="AB26" s="17"/>
      <c r="AC26" s="28"/>
      <c r="AD26" s="28"/>
      <c r="AE26" s="19"/>
      <c r="AF26" s="29" t="s">
        <v>1233</v>
      </c>
    </row>
    <row r="27" spans="2:32" x14ac:dyDescent="0.25">
      <c r="B27" s="52" t="s">
        <v>430</v>
      </c>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17"/>
      <c r="AE27" s="97"/>
      <c r="AF27" s="98"/>
    </row>
    <row r="28" spans="2:32" x14ac:dyDescent="0.25">
      <c r="B28" s="78" t="s">
        <v>431</v>
      </c>
      <c r="C28" s="56" t="s">
        <v>432</v>
      </c>
      <c r="D28" s="56"/>
      <c r="E28" s="56"/>
      <c r="F28" s="56"/>
      <c r="G28" s="56"/>
      <c r="H28" s="56"/>
      <c r="I28" s="56"/>
      <c r="J28" s="56"/>
      <c r="K28" s="56"/>
      <c r="L28" s="56"/>
      <c r="M28" s="56"/>
      <c r="N28" s="35">
        <v>3</v>
      </c>
      <c r="O28" s="35"/>
      <c r="P28" s="35"/>
      <c r="Q28" s="35"/>
      <c r="R28" s="35"/>
      <c r="S28" s="35"/>
      <c r="T28" s="35"/>
      <c r="U28" s="35"/>
      <c r="V28" s="35"/>
      <c r="W28" s="35"/>
      <c r="X28" s="35"/>
      <c r="Y28" s="35"/>
      <c r="Z28" s="35"/>
      <c r="AA28" s="35"/>
      <c r="AB28" s="17"/>
      <c r="AC28" s="28"/>
      <c r="AD28" s="28"/>
      <c r="AE28" s="19"/>
      <c r="AF28" s="29" t="s">
        <v>1233</v>
      </c>
    </row>
    <row r="29" spans="2:32" x14ac:dyDescent="0.25">
      <c r="B29" s="52" t="s">
        <v>433</v>
      </c>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17"/>
      <c r="AE29" s="97"/>
      <c r="AF29" s="98"/>
    </row>
    <row r="30" spans="2:32" x14ac:dyDescent="0.25">
      <c r="B30" s="78" t="s">
        <v>434</v>
      </c>
      <c r="C30" s="56" t="s">
        <v>435</v>
      </c>
      <c r="D30" s="56"/>
      <c r="E30" s="56"/>
      <c r="F30" s="56"/>
      <c r="G30" s="56"/>
      <c r="H30" s="56"/>
      <c r="I30" s="56"/>
      <c r="J30" s="56"/>
      <c r="K30" s="56"/>
      <c r="L30" s="56"/>
      <c r="M30" s="56"/>
      <c r="N30" s="56"/>
      <c r="O30" s="56"/>
      <c r="P30" s="56"/>
      <c r="Q30" s="56"/>
      <c r="R30" s="56"/>
      <c r="S30" s="56"/>
      <c r="T30" s="56"/>
      <c r="U30" s="56"/>
      <c r="V30" s="56"/>
      <c r="W30" s="56"/>
      <c r="X30" s="35"/>
      <c r="Y30" s="35"/>
      <c r="Z30" s="35" t="s">
        <v>33</v>
      </c>
      <c r="AA30" s="35"/>
      <c r="AB30" s="17"/>
      <c r="AC30" s="28"/>
      <c r="AD30" s="28"/>
      <c r="AE30" s="19"/>
      <c r="AF30" s="29" t="s">
        <v>1233</v>
      </c>
    </row>
    <row r="31" spans="2:32" x14ac:dyDescent="0.2">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104"/>
      <c r="AE31" s="69"/>
      <c r="AF31" s="69"/>
    </row>
    <row r="32" spans="2:32" x14ac:dyDescent="0.25">
      <c r="B32" s="8"/>
      <c r="C32" s="49" t="s">
        <v>1</v>
      </c>
      <c r="D32" s="49"/>
      <c r="E32" s="49"/>
      <c r="F32" s="49"/>
      <c r="G32" s="49"/>
      <c r="H32" s="49"/>
      <c r="I32" s="49"/>
      <c r="J32" s="49"/>
      <c r="K32" s="49"/>
      <c r="L32" s="49"/>
      <c r="M32" s="49"/>
      <c r="N32" s="49"/>
      <c r="O32" s="49"/>
      <c r="P32" s="49"/>
      <c r="Q32" s="49"/>
      <c r="R32" s="49"/>
      <c r="S32" s="49"/>
      <c r="T32" s="49"/>
      <c r="U32" s="49"/>
      <c r="V32" s="49"/>
      <c r="W32" s="49"/>
      <c r="X32" s="49"/>
      <c r="Y32" s="49"/>
      <c r="Z32" s="49"/>
      <c r="AA32" s="49"/>
      <c r="AB32" s="17"/>
      <c r="AC32" s="2"/>
      <c r="AD32" s="17"/>
      <c r="AE32" s="96"/>
      <c r="AF32" s="96"/>
    </row>
    <row r="33" spans="1:32" ht="132.75" x14ac:dyDescent="0.25">
      <c r="B33" s="8"/>
      <c r="C33" s="30" t="s">
        <v>7</v>
      </c>
      <c r="D33" s="33" t="s">
        <v>436</v>
      </c>
      <c r="E33" s="30" t="s">
        <v>9</v>
      </c>
      <c r="F33" s="30" t="s">
        <v>10</v>
      </c>
      <c r="G33" s="62" t="s">
        <v>11</v>
      </c>
      <c r="H33" s="62"/>
      <c r="I33" s="62"/>
      <c r="J33" s="62"/>
      <c r="K33" s="62"/>
      <c r="L33" s="62"/>
      <c r="M33" s="62"/>
      <c r="N33" s="62"/>
      <c r="O33" s="62"/>
      <c r="P33" s="62"/>
      <c r="Q33" s="62"/>
      <c r="R33" s="62"/>
      <c r="S33" s="62"/>
      <c r="T33" s="62"/>
      <c r="U33" s="62"/>
      <c r="V33" s="62"/>
      <c r="W33" s="62"/>
      <c r="X33" s="62"/>
      <c r="Y33" s="62"/>
      <c r="Z33" s="62"/>
      <c r="AA33" s="62"/>
      <c r="AB33" s="17"/>
      <c r="AC33" s="37"/>
      <c r="AD33" s="28"/>
      <c r="AE33" s="37"/>
      <c r="AF33" s="48"/>
    </row>
    <row r="34" spans="1:32" ht="14.25" customHeight="1" x14ac:dyDescent="0.2">
      <c r="A34" s="90" t="s">
        <v>437</v>
      </c>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5"/>
      <c r="AD34" s="91"/>
      <c r="AE34" s="101"/>
      <c r="AF34" s="102"/>
    </row>
    <row r="35" spans="1:32" s="118" customFormat="1" ht="14.25" customHeight="1" x14ac:dyDescent="0.25">
      <c r="B35" s="107" t="s">
        <v>418</v>
      </c>
      <c r="C35" s="111" t="s">
        <v>38</v>
      </c>
      <c r="D35" s="111" t="s">
        <v>420</v>
      </c>
      <c r="E35" s="111">
        <v>1</v>
      </c>
      <c r="F35" s="111">
        <v>1</v>
      </c>
      <c r="G35" s="119" t="s">
        <v>1250</v>
      </c>
      <c r="H35" s="120"/>
      <c r="I35" s="120"/>
      <c r="J35" s="120"/>
      <c r="K35" s="120"/>
      <c r="L35" s="120"/>
      <c r="M35" s="120"/>
      <c r="N35" s="120"/>
      <c r="O35" s="120"/>
      <c r="P35" s="120"/>
      <c r="Q35" s="120"/>
      <c r="R35" s="120"/>
      <c r="S35" s="120"/>
      <c r="T35" s="120"/>
      <c r="U35" s="120"/>
      <c r="V35" s="120"/>
      <c r="W35" s="120"/>
      <c r="X35" s="120"/>
      <c r="Y35" s="120"/>
      <c r="Z35" s="120"/>
      <c r="AA35" s="121"/>
      <c r="AB35" s="114"/>
      <c r="AC35" s="122"/>
      <c r="AD35" s="122"/>
      <c r="AE35" s="116" t="s">
        <v>533</v>
      </c>
      <c r="AF35" s="117">
        <v>424.09999999999997</v>
      </c>
    </row>
    <row r="36" spans="1:32" s="118" customFormat="1" ht="14.25" customHeight="1" x14ac:dyDescent="0.25">
      <c r="B36" s="107" t="s">
        <v>1251</v>
      </c>
      <c r="C36" s="111" t="s">
        <v>38</v>
      </c>
      <c r="D36" s="111" t="s">
        <v>438</v>
      </c>
      <c r="E36" s="111">
        <v>2</v>
      </c>
      <c r="F36" s="111">
        <v>1</v>
      </c>
      <c r="G36" s="119" t="s">
        <v>1252</v>
      </c>
      <c r="H36" s="120"/>
      <c r="I36" s="120"/>
      <c r="J36" s="120"/>
      <c r="K36" s="120"/>
      <c r="L36" s="120"/>
      <c r="M36" s="120"/>
      <c r="N36" s="120"/>
      <c r="O36" s="120"/>
      <c r="P36" s="120"/>
      <c r="Q36" s="120"/>
      <c r="R36" s="120"/>
      <c r="S36" s="120"/>
      <c r="T36" s="120"/>
      <c r="U36" s="120"/>
      <c r="V36" s="120"/>
      <c r="W36" s="120"/>
      <c r="X36" s="120"/>
      <c r="Y36" s="120"/>
      <c r="Z36" s="120"/>
      <c r="AA36" s="121"/>
      <c r="AB36" s="114"/>
      <c r="AC36" s="122"/>
      <c r="AD36" s="122"/>
      <c r="AE36" s="116" t="s">
        <v>1280</v>
      </c>
      <c r="AF36" s="117" t="s">
        <v>1305</v>
      </c>
    </row>
    <row r="37" spans="1:32" s="118" customFormat="1" ht="14.25" customHeight="1" x14ac:dyDescent="0.25">
      <c r="B37" s="107" t="s">
        <v>1253</v>
      </c>
      <c r="C37" s="111" t="s">
        <v>38</v>
      </c>
      <c r="D37" s="111" t="s">
        <v>438</v>
      </c>
      <c r="E37" s="111">
        <v>1</v>
      </c>
      <c r="F37" s="111">
        <v>1</v>
      </c>
      <c r="G37" s="119" t="s">
        <v>1254</v>
      </c>
      <c r="H37" s="120"/>
      <c r="I37" s="120"/>
      <c r="J37" s="120"/>
      <c r="K37" s="120"/>
      <c r="L37" s="120"/>
      <c r="M37" s="120"/>
      <c r="N37" s="120"/>
      <c r="O37" s="120"/>
      <c r="P37" s="120"/>
      <c r="Q37" s="120"/>
      <c r="R37" s="120"/>
      <c r="S37" s="120"/>
      <c r="T37" s="120"/>
      <c r="U37" s="120"/>
      <c r="V37" s="120"/>
      <c r="W37" s="120"/>
      <c r="X37" s="120"/>
      <c r="Y37" s="120"/>
      <c r="Z37" s="120"/>
      <c r="AA37" s="121"/>
      <c r="AB37" s="114"/>
      <c r="AC37" s="122"/>
      <c r="AD37" s="122"/>
      <c r="AE37" s="116" t="s">
        <v>1281</v>
      </c>
      <c r="AF37" s="117" t="s">
        <v>1305</v>
      </c>
    </row>
    <row r="38" spans="1:32" s="118" customFormat="1" ht="14.25" customHeight="1" x14ac:dyDescent="0.25">
      <c r="B38" s="107" t="s">
        <v>1255</v>
      </c>
      <c r="C38" s="111" t="s">
        <v>38</v>
      </c>
      <c r="D38" s="111" t="s">
        <v>438</v>
      </c>
      <c r="E38" s="111">
        <v>1</v>
      </c>
      <c r="F38" s="111">
        <v>1</v>
      </c>
      <c r="G38" s="119" t="s">
        <v>1256</v>
      </c>
      <c r="H38" s="120"/>
      <c r="I38" s="120"/>
      <c r="J38" s="120"/>
      <c r="K38" s="120"/>
      <c r="L38" s="120"/>
      <c r="M38" s="120"/>
      <c r="N38" s="120"/>
      <c r="O38" s="120"/>
      <c r="P38" s="120"/>
      <c r="Q38" s="120"/>
      <c r="R38" s="120"/>
      <c r="S38" s="120"/>
      <c r="T38" s="120"/>
      <c r="U38" s="120"/>
      <c r="V38" s="120"/>
      <c r="W38" s="120"/>
      <c r="X38" s="120"/>
      <c r="Y38" s="120"/>
      <c r="Z38" s="120"/>
      <c r="AA38" s="121"/>
      <c r="AB38" s="114"/>
      <c r="AC38" s="122"/>
      <c r="AD38" s="122"/>
      <c r="AE38" s="116" t="s">
        <v>1282</v>
      </c>
      <c r="AF38" s="117" t="s">
        <v>1305</v>
      </c>
    </row>
    <row r="39" spans="1:32" s="118" customFormat="1" x14ac:dyDescent="0.25">
      <c r="A39" s="123"/>
      <c r="B39" s="123"/>
      <c r="C39" s="123"/>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11"/>
      <c r="AD39" s="124"/>
      <c r="AE39" s="125"/>
      <c r="AF39" s="125"/>
    </row>
    <row r="40" spans="1:32" s="118" customFormat="1" ht="14.25" customHeight="1" x14ac:dyDescent="0.25">
      <c r="B40" s="107" t="s">
        <v>1235</v>
      </c>
      <c r="C40" s="111" t="s">
        <v>38</v>
      </c>
      <c r="D40" s="111" t="s">
        <v>420</v>
      </c>
      <c r="E40" s="111">
        <v>1</v>
      </c>
      <c r="F40" s="111">
        <v>1</v>
      </c>
      <c r="G40" s="119" t="s">
        <v>1257</v>
      </c>
      <c r="H40" s="120"/>
      <c r="I40" s="120"/>
      <c r="J40" s="120"/>
      <c r="K40" s="120"/>
      <c r="L40" s="120"/>
      <c r="M40" s="120"/>
      <c r="N40" s="120"/>
      <c r="O40" s="120"/>
      <c r="P40" s="120"/>
      <c r="Q40" s="120"/>
      <c r="R40" s="120"/>
      <c r="S40" s="120"/>
      <c r="T40" s="120"/>
      <c r="U40" s="120"/>
      <c r="V40" s="120"/>
      <c r="W40" s="120"/>
      <c r="X40" s="120"/>
      <c r="Y40" s="120"/>
      <c r="Z40" s="120"/>
      <c r="AA40" s="121"/>
      <c r="AB40" s="122"/>
      <c r="AC40" s="122"/>
      <c r="AD40" s="122"/>
      <c r="AE40" s="116" t="s">
        <v>1283</v>
      </c>
      <c r="AF40" s="117">
        <v>528.04999999999995</v>
      </c>
    </row>
    <row r="41" spans="1:32" s="118" customFormat="1" ht="14.25" customHeight="1" x14ac:dyDescent="0.25">
      <c r="B41" s="107" t="s">
        <v>1258</v>
      </c>
      <c r="C41" s="111" t="s">
        <v>38</v>
      </c>
      <c r="D41" s="111" t="s">
        <v>438</v>
      </c>
      <c r="E41" s="111">
        <v>2</v>
      </c>
      <c r="F41" s="111">
        <v>1</v>
      </c>
      <c r="G41" s="119" t="s">
        <v>1259</v>
      </c>
      <c r="H41" s="120"/>
      <c r="I41" s="120"/>
      <c r="J41" s="120"/>
      <c r="K41" s="120"/>
      <c r="L41" s="120"/>
      <c r="M41" s="120"/>
      <c r="N41" s="120"/>
      <c r="O41" s="120"/>
      <c r="P41" s="120"/>
      <c r="Q41" s="120"/>
      <c r="R41" s="120"/>
      <c r="S41" s="120"/>
      <c r="T41" s="120"/>
      <c r="U41" s="120"/>
      <c r="V41" s="120"/>
      <c r="W41" s="120"/>
      <c r="X41" s="120"/>
      <c r="Y41" s="120"/>
      <c r="Z41" s="120"/>
      <c r="AA41" s="121"/>
      <c r="AB41" s="122"/>
      <c r="AC41" s="122"/>
      <c r="AD41" s="122"/>
      <c r="AE41" s="116" t="s">
        <v>1284</v>
      </c>
      <c r="AF41" s="117" t="s">
        <v>1305</v>
      </c>
    </row>
    <row r="42" spans="1:32" s="118" customFormat="1" ht="14.25" customHeight="1" x14ac:dyDescent="0.25">
      <c r="B42" s="107" t="s">
        <v>1260</v>
      </c>
      <c r="C42" s="111" t="s">
        <v>38</v>
      </c>
      <c r="D42" s="111" t="s">
        <v>438</v>
      </c>
      <c r="E42" s="111">
        <v>1</v>
      </c>
      <c r="F42" s="111">
        <v>1</v>
      </c>
      <c r="G42" s="119" t="s">
        <v>1261</v>
      </c>
      <c r="H42" s="120"/>
      <c r="I42" s="120"/>
      <c r="J42" s="120"/>
      <c r="K42" s="120"/>
      <c r="L42" s="120"/>
      <c r="M42" s="120"/>
      <c r="N42" s="120"/>
      <c r="O42" s="120"/>
      <c r="P42" s="120"/>
      <c r="Q42" s="120"/>
      <c r="R42" s="120"/>
      <c r="S42" s="120"/>
      <c r="T42" s="120"/>
      <c r="U42" s="120"/>
      <c r="V42" s="120"/>
      <c r="W42" s="120"/>
      <c r="X42" s="120"/>
      <c r="Y42" s="120"/>
      <c r="Z42" s="120"/>
      <c r="AA42" s="121"/>
      <c r="AB42" s="122"/>
      <c r="AC42" s="122"/>
      <c r="AD42" s="122"/>
      <c r="AE42" s="116" t="s">
        <v>1285</v>
      </c>
      <c r="AF42" s="117" t="s">
        <v>1305</v>
      </c>
    </row>
    <row r="43" spans="1:32" s="118" customFormat="1" ht="14.25" customHeight="1" x14ac:dyDescent="0.25">
      <c r="B43" s="107" t="s">
        <v>1262</v>
      </c>
      <c r="C43" s="111" t="s">
        <v>38</v>
      </c>
      <c r="D43" s="111" t="s">
        <v>438</v>
      </c>
      <c r="E43" s="111">
        <v>1</v>
      </c>
      <c r="F43" s="111">
        <v>1</v>
      </c>
      <c r="G43" s="119" t="s">
        <v>1263</v>
      </c>
      <c r="H43" s="120"/>
      <c r="I43" s="120"/>
      <c r="J43" s="120"/>
      <c r="K43" s="120"/>
      <c r="L43" s="120"/>
      <c r="M43" s="120"/>
      <c r="N43" s="120"/>
      <c r="O43" s="120"/>
      <c r="P43" s="120"/>
      <c r="Q43" s="120"/>
      <c r="R43" s="120"/>
      <c r="S43" s="120"/>
      <c r="T43" s="120"/>
      <c r="U43" s="120"/>
      <c r="V43" s="120"/>
      <c r="W43" s="120"/>
      <c r="X43" s="120"/>
      <c r="Y43" s="120"/>
      <c r="Z43" s="120"/>
      <c r="AA43" s="121"/>
      <c r="AB43" s="122"/>
      <c r="AC43" s="122"/>
      <c r="AD43" s="122"/>
      <c r="AE43" s="116" t="s">
        <v>1286</v>
      </c>
      <c r="AF43" s="117" t="s">
        <v>1305</v>
      </c>
    </row>
    <row r="44" spans="1:32" s="118" customFormat="1" x14ac:dyDescent="0.25">
      <c r="A44" s="123"/>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11"/>
      <c r="AD44" s="124"/>
      <c r="AE44" s="125"/>
      <c r="AF44" s="125"/>
    </row>
    <row r="45" spans="1:32" s="118" customFormat="1" ht="14.25" customHeight="1" x14ac:dyDescent="0.25">
      <c r="B45" s="107" t="s">
        <v>1264</v>
      </c>
      <c r="C45" s="111" t="s">
        <v>38</v>
      </c>
      <c r="D45" s="111" t="s">
        <v>420</v>
      </c>
      <c r="E45" s="111">
        <v>1</v>
      </c>
      <c r="F45" s="111">
        <v>1</v>
      </c>
      <c r="G45" s="119" t="s">
        <v>1265</v>
      </c>
      <c r="H45" s="120"/>
      <c r="I45" s="120"/>
      <c r="J45" s="120"/>
      <c r="K45" s="120"/>
      <c r="L45" s="120"/>
      <c r="M45" s="120"/>
      <c r="N45" s="120"/>
      <c r="O45" s="120"/>
      <c r="P45" s="120"/>
      <c r="Q45" s="120"/>
      <c r="R45" s="120"/>
      <c r="S45" s="120"/>
      <c r="T45" s="120"/>
      <c r="U45" s="120"/>
      <c r="V45" s="120"/>
      <c r="W45" s="120"/>
      <c r="X45" s="120"/>
      <c r="Y45" s="120"/>
      <c r="Z45" s="120"/>
      <c r="AA45" s="121"/>
      <c r="AB45" s="122"/>
      <c r="AC45" s="122"/>
      <c r="AD45" s="122"/>
      <c r="AE45" s="116" t="s">
        <v>1287</v>
      </c>
      <c r="AF45" s="117" t="s">
        <v>1305</v>
      </c>
    </row>
    <row r="46" spans="1:32" s="118" customFormat="1" ht="14.25" customHeight="1" x14ac:dyDescent="0.25">
      <c r="B46" s="107" t="s">
        <v>1266</v>
      </c>
      <c r="C46" s="111" t="s">
        <v>38</v>
      </c>
      <c r="D46" s="111" t="s">
        <v>438</v>
      </c>
      <c r="E46" s="111">
        <v>2</v>
      </c>
      <c r="F46" s="111">
        <v>1</v>
      </c>
      <c r="G46" s="119" t="s">
        <v>1267</v>
      </c>
      <c r="H46" s="120"/>
      <c r="I46" s="120"/>
      <c r="J46" s="120"/>
      <c r="K46" s="120"/>
      <c r="L46" s="120"/>
      <c r="M46" s="120"/>
      <c r="N46" s="120"/>
      <c r="O46" s="120"/>
      <c r="P46" s="120"/>
      <c r="Q46" s="120"/>
      <c r="R46" s="120"/>
      <c r="S46" s="120"/>
      <c r="T46" s="120"/>
      <c r="U46" s="120"/>
      <c r="V46" s="120"/>
      <c r="W46" s="120"/>
      <c r="X46" s="120"/>
      <c r="Y46" s="120"/>
      <c r="Z46" s="120"/>
      <c r="AA46" s="121"/>
      <c r="AB46" s="122"/>
      <c r="AC46" s="122"/>
      <c r="AD46" s="122"/>
      <c r="AE46" s="116" t="s">
        <v>1288</v>
      </c>
      <c r="AF46" s="117" t="s">
        <v>1305</v>
      </c>
    </row>
    <row r="47" spans="1:32" s="118" customFormat="1" ht="14.25" customHeight="1" x14ac:dyDescent="0.25">
      <c r="B47" s="107" t="s">
        <v>1268</v>
      </c>
      <c r="C47" s="111" t="s">
        <v>38</v>
      </c>
      <c r="D47" s="111" t="s">
        <v>438</v>
      </c>
      <c r="E47" s="111">
        <v>1</v>
      </c>
      <c r="F47" s="111">
        <v>1</v>
      </c>
      <c r="G47" s="119" t="s">
        <v>1269</v>
      </c>
      <c r="H47" s="120"/>
      <c r="I47" s="120"/>
      <c r="J47" s="120"/>
      <c r="K47" s="120"/>
      <c r="L47" s="120"/>
      <c r="M47" s="120"/>
      <c r="N47" s="120"/>
      <c r="O47" s="120"/>
      <c r="P47" s="120"/>
      <c r="Q47" s="120"/>
      <c r="R47" s="120"/>
      <c r="S47" s="120"/>
      <c r="T47" s="120"/>
      <c r="U47" s="120"/>
      <c r="V47" s="120"/>
      <c r="W47" s="120"/>
      <c r="X47" s="120"/>
      <c r="Y47" s="120"/>
      <c r="Z47" s="120"/>
      <c r="AA47" s="121"/>
      <c r="AB47" s="122"/>
      <c r="AC47" s="122"/>
      <c r="AD47" s="122"/>
      <c r="AE47" s="116" t="s">
        <v>1289</v>
      </c>
      <c r="AF47" s="117" t="s">
        <v>1305</v>
      </c>
    </row>
    <row r="48" spans="1:32" s="118" customFormat="1" ht="14.25" customHeight="1" x14ac:dyDescent="0.25">
      <c r="B48" s="107" t="s">
        <v>1270</v>
      </c>
      <c r="C48" s="111" t="s">
        <v>38</v>
      </c>
      <c r="D48" s="111" t="s">
        <v>438</v>
      </c>
      <c r="E48" s="111">
        <v>1</v>
      </c>
      <c r="F48" s="111">
        <v>1</v>
      </c>
      <c r="G48" s="119" t="s">
        <v>1271</v>
      </c>
      <c r="H48" s="120"/>
      <c r="I48" s="120"/>
      <c r="J48" s="120"/>
      <c r="K48" s="120"/>
      <c r="L48" s="120"/>
      <c r="M48" s="120"/>
      <c r="N48" s="120"/>
      <c r="O48" s="120"/>
      <c r="P48" s="120"/>
      <c r="Q48" s="120"/>
      <c r="R48" s="120"/>
      <c r="S48" s="120"/>
      <c r="T48" s="120"/>
      <c r="U48" s="120"/>
      <c r="V48" s="120"/>
      <c r="W48" s="120"/>
      <c r="X48" s="120"/>
      <c r="Y48" s="120"/>
      <c r="Z48" s="120"/>
      <c r="AA48" s="121"/>
      <c r="AB48" s="122"/>
      <c r="AC48" s="122"/>
      <c r="AD48" s="122"/>
      <c r="AE48" s="116" t="s">
        <v>1290</v>
      </c>
      <c r="AF48" s="117" t="s">
        <v>1305</v>
      </c>
    </row>
    <row r="49" spans="1:32" s="118" customFormat="1" x14ac:dyDescent="0.25">
      <c r="A49" s="123"/>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11"/>
      <c r="AD49" s="124"/>
      <c r="AE49" s="125"/>
      <c r="AF49" s="125"/>
    </row>
    <row r="50" spans="1:32" s="118" customFormat="1" ht="14.25" customHeight="1" x14ac:dyDescent="0.25">
      <c r="B50" s="107" t="s">
        <v>1272</v>
      </c>
      <c r="C50" s="111" t="s">
        <v>38</v>
      </c>
      <c r="D50" s="111" t="s">
        <v>420</v>
      </c>
      <c r="E50" s="111">
        <v>1</v>
      </c>
      <c r="F50" s="111">
        <v>1</v>
      </c>
      <c r="G50" s="119" t="s">
        <v>1273</v>
      </c>
      <c r="H50" s="120"/>
      <c r="I50" s="120"/>
      <c r="J50" s="120"/>
      <c r="K50" s="120"/>
      <c r="L50" s="120"/>
      <c r="M50" s="120"/>
      <c r="N50" s="120"/>
      <c r="O50" s="120"/>
      <c r="P50" s="120"/>
      <c r="Q50" s="120"/>
      <c r="R50" s="120"/>
      <c r="S50" s="120"/>
      <c r="T50" s="120"/>
      <c r="U50" s="120"/>
      <c r="V50" s="120"/>
      <c r="W50" s="120"/>
      <c r="X50" s="120"/>
      <c r="Y50" s="120"/>
      <c r="Z50" s="120"/>
      <c r="AA50" s="121"/>
      <c r="AB50" s="122"/>
      <c r="AC50" s="122"/>
      <c r="AD50" s="122"/>
      <c r="AE50" s="116" t="s">
        <v>1291</v>
      </c>
      <c r="AF50" s="117" t="s">
        <v>1305</v>
      </c>
    </row>
    <row r="51" spans="1:32" s="118" customFormat="1" ht="14.25" customHeight="1" x14ac:dyDescent="0.25">
      <c r="B51" s="107" t="s">
        <v>1274</v>
      </c>
      <c r="C51" s="111" t="s">
        <v>38</v>
      </c>
      <c r="D51" s="111" t="s">
        <v>438</v>
      </c>
      <c r="E51" s="111">
        <v>2</v>
      </c>
      <c r="F51" s="111">
        <v>1</v>
      </c>
      <c r="G51" s="119" t="s">
        <v>1275</v>
      </c>
      <c r="H51" s="120"/>
      <c r="I51" s="120"/>
      <c r="J51" s="120"/>
      <c r="K51" s="120"/>
      <c r="L51" s="120"/>
      <c r="M51" s="120"/>
      <c r="N51" s="120"/>
      <c r="O51" s="120"/>
      <c r="P51" s="120"/>
      <c r="Q51" s="120"/>
      <c r="R51" s="120"/>
      <c r="S51" s="120"/>
      <c r="T51" s="120"/>
      <c r="U51" s="120"/>
      <c r="V51" s="120"/>
      <c r="W51" s="120"/>
      <c r="X51" s="120"/>
      <c r="Y51" s="120"/>
      <c r="Z51" s="120"/>
      <c r="AA51" s="121"/>
      <c r="AB51" s="122"/>
      <c r="AC51" s="122"/>
      <c r="AD51" s="122"/>
      <c r="AE51" s="116" t="s">
        <v>1292</v>
      </c>
      <c r="AF51" s="117" t="s">
        <v>1305</v>
      </c>
    </row>
    <row r="52" spans="1:32" s="118" customFormat="1" ht="14.25" customHeight="1" x14ac:dyDescent="0.25">
      <c r="B52" s="107" t="s">
        <v>1276</v>
      </c>
      <c r="C52" s="111" t="s">
        <v>38</v>
      </c>
      <c r="D52" s="111" t="s">
        <v>438</v>
      </c>
      <c r="E52" s="111">
        <v>1</v>
      </c>
      <c r="F52" s="111">
        <v>1</v>
      </c>
      <c r="G52" s="119" t="s">
        <v>1277</v>
      </c>
      <c r="H52" s="120"/>
      <c r="I52" s="120"/>
      <c r="J52" s="120"/>
      <c r="K52" s="120"/>
      <c r="L52" s="120"/>
      <c r="M52" s="120"/>
      <c r="N52" s="120"/>
      <c r="O52" s="120"/>
      <c r="P52" s="120"/>
      <c r="Q52" s="120"/>
      <c r="R52" s="120"/>
      <c r="S52" s="120"/>
      <c r="T52" s="120"/>
      <c r="U52" s="120"/>
      <c r="V52" s="120"/>
      <c r="W52" s="120"/>
      <c r="X52" s="120"/>
      <c r="Y52" s="120"/>
      <c r="Z52" s="120"/>
      <c r="AA52" s="121"/>
      <c r="AB52" s="122"/>
      <c r="AC52" s="122"/>
      <c r="AD52" s="122"/>
      <c r="AE52" s="116" t="s">
        <v>1293</v>
      </c>
      <c r="AF52" s="117" t="s">
        <v>1305</v>
      </c>
    </row>
    <row r="53" spans="1:32" s="118" customFormat="1" ht="14.25" customHeight="1" x14ac:dyDescent="0.25">
      <c r="B53" s="107" t="s">
        <v>1278</v>
      </c>
      <c r="C53" s="111" t="s">
        <v>38</v>
      </c>
      <c r="D53" s="111" t="s">
        <v>438</v>
      </c>
      <c r="E53" s="111">
        <v>1</v>
      </c>
      <c r="F53" s="111">
        <v>1</v>
      </c>
      <c r="G53" s="119" t="s">
        <v>1279</v>
      </c>
      <c r="H53" s="120"/>
      <c r="I53" s="120"/>
      <c r="J53" s="120"/>
      <c r="K53" s="120"/>
      <c r="L53" s="120"/>
      <c r="M53" s="120"/>
      <c r="N53" s="120"/>
      <c r="O53" s="120"/>
      <c r="P53" s="120"/>
      <c r="Q53" s="120"/>
      <c r="R53" s="120"/>
      <c r="S53" s="120"/>
      <c r="T53" s="120"/>
      <c r="U53" s="120"/>
      <c r="V53" s="120"/>
      <c r="W53" s="120"/>
      <c r="X53" s="120"/>
      <c r="Y53" s="120"/>
      <c r="Z53" s="120"/>
      <c r="AA53" s="121"/>
      <c r="AB53" s="122"/>
      <c r="AC53" s="122"/>
      <c r="AD53" s="122"/>
      <c r="AE53" s="116" t="s">
        <v>1294</v>
      </c>
      <c r="AF53" s="117" t="s">
        <v>1305</v>
      </c>
    </row>
    <row r="54" spans="1:32" x14ac:dyDescent="0.25">
      <c r="A54" s="87"/>
      <c r="B54" s="87"/>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6"/>
      <c r="AD54" s="103"/>
      <c r="AE54" s="106"/>
      <c r="AF54" s="106"/>
    </row>
    <row r="55" spans="1:32" x14ac:dyDescent="0.2">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104"/>
      <c r="AE55" s="69"/>
      <c r="AF55" s="69"/>
    </row>
    <row r="56" spans="1:32" x14ac:dyDescent="0.25">
      <c r="B56" s="8"/>
      <c r="C56" s="49" t="s">
        <v>1</v>
      </c>
      <c r="D56" s="49"/>
      <c r="E56" s="49"/>
      <c r="F56" s="49"/>
      <c r="G56" s="49"/>
      <c r="H56" s="31"/>
      <c r="I56" s="49" t="s">
        <v>2</v>
      </c>
      <c r="J56" s="49"/>
      <c r="K56" s="49"/>
      <c r="L56" s="49"/>
      <c r="M56" s="49"/>
      <c r="N56" s="49"/>
      <c r="O56" s="49"/>
      <c r="P56" s="49"/>
      <c r="Q56" s="49"/>
      <c r="R56" s="49"/>
      <c r="S56" s="49"/>
      <c r="T56" s="31"/>
      <c r="U56" s="51" t="s">
        <v>3</v>
      </c>
      <c r="V56" s="51"/>
      <c r="W56" s="51"/>
      <c r="X56" s="51"/>
      <c r="Y56" s="31"/>
      <c r="Z56" s="51" t="s">
        <v>4</v>
      </c>
      <c r="AA56" s="51"/>
      <c r="AB56" s="17"/>
      <c r="AC56" s="2" t="s">
        <v>5</v>
      </c>
      <c r="AD56" s="9"/>
      <c r="AE56" s="49" t="s">
        <v>6</v>
      </c>
      <c r="AF56" s="49"/>
    </row>
    <row r="57" spans="1:32" ht="146.25" x14ac:dyDescent="0.25">
      <c r="B57" s="8"/>
      <c r="C57" s="30" t="s">
        <v>7</v>
      </c>
      <c r="D57" s="33" t="s">
        <v>439</v>
      </c>
      <c r="E57" s="30" t="s">
        <v>9</v>
      </c>
      <c r="F57" s="30" t="s">
        <v>10</v>
      </c>
      <c r="G57" s="30" t="s">
        <v>11</v>
      </c>
      <c r="H57" s="34"/>
      <c r="I57" s="32" t="s">
        <v>12</v>
      </c>
      <c r="J57" s="32" t="s">
        <v>13</v>
      </c>
      <c r="K57" s="33" t="s">
        <v>14</v>
      </c>
      <c r="L57" s="33" t="s">
        <v>15</v>
      </c>
      <c r="M57" s="38" t="s">
        <v>16</v>
      </c>
      <c r="N57" s="38" t="s">
        <v>17</v>
      </c>
      <c r="O57" s="33" t="s">
        <v>18</v>
      </c>
      <c r="P57" s="32" t="s">
        <v>19</v>
      </c>
      <c r="Q57" s="33" t="s">
        <v>20</v>
      </c>
      <c r="R57" s="33" t="s">
        <v>21</v>
      </c>
      <c r="S57" s="33" t="s">
        <v>22</v>
      </c>
      <c r="T57" s="34"/>
      <c r="U57" s="33" t="s">
        <v>23</v>
      </c>
      <c r="V57" s="33" t="s">
        <v>24</v>
      </c>
      <c r="W57" s="33" t="s">
        <v>25</v>
      </c>
      <c r="X57" s="33" t="s">
        <v>26</v>
      </c>
      <c r="Y57" s="34"/>
      <c r="Z57" s="33" t="s">
        <v>27</v>
      </c>
      <c r="AA57" s="33" t="s">
        <v>28</v>
      </c>
      <c r="AB57" s="17"/>
      <c r="AC57" s="13" t="s">
        <v>29</v>
      </c>
      <c r="AD57" s="11"/>
      <c r="AE57" s="13" t="s">
        <v>392</v>
      </c>
      <c r="AF57" s="27" t="s">
        <v>393</v>
      </c>
    </row>
    <row r="58" spans="1:32" x14ac:dyDescent="0.25">
      <c r="B58" s="52" t="s">
        <v>1228</v>
      </c>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17"/>
      <c r="AE58" s="97"/>
      <c r="AF58" s="98"/>
    </row>
    <row r="59" spans="1:32" s="118" customFormat="1" x14ac:dyDescent="0.25">
      <c r="B59" s="79" t="s">
        <v>440</v>
      </c>
      <c r="C59" s="80" t="s">
        <v>32</v>
      </c>
      <c r="D59" s="80" t="s">
        <v>438</v>
      </c>
      <c r="E59" s="80">
        <v>1</v>
      </c>
      <c r="F59" s="80">
        <v>1</v>
      </c>
      <c r="G59" s="80"/>
      <c r="H59" s="80"/>
      <c r="I59" s="80"/>
      <c r="J59" s="80">
        <v>14</v>
      </c>
      <c r="K59" s="80"/>
      <c r="L59" s="80"/>
      <c r="M59" s="80"/>
      <c r="N59" s="80"/>
      <c r="O59" s="80"/>
      <c r="P59" s="80"/>
      <c r="Q59" s="80"/>
      <c r="R59" s="80"/>
      <c r="S59" s="80"/>
      <c r="T59" s="80"/>
      <c r="U59" s="80"/>
      <c r="V59" s="80"/>
      <c r="W59" s="80"/>
      <c r="X59" s="80"/>
      <c r="Y59" s="80"/>
      <c r="Z59" s="80"/>
      <c r="AA59" s="80"/>
      <c r="AB59" s="82"/>
      <c r="AC59" s="83"/>
      <c r="AD59" s="82"/>
      <c r="AE59" s="116" t="s">
        <v>536</v>
      </c>
      <c r="AF59" s="117">
        <v>551.4</v>
      </c>
    </row>
    <row r="60" spans="1:32" s="118" customFormat="1" x14ac:dyDescent="0.25">
      <c r="B60" s="79" t="s">
        <v>441</v>
      </c>
      <c r="C60" s="80" t="s">
        <v>32</v>
      </c>
      <c r="D60" s="80" t="s">
        <v>438</v>
      </c>
      <c r="E60" s="80">
        <v>1</v>
      </c>
      <c r="F60" s="80">
        <v>1</v>
      </c>
      <c r="G60" s="80"/>
      <c r="H60" s="80"/>
      <c r="I60" s="80"/>
      <c r="J60" s="80">
        <v>48</v>
      </c>
      <c r="K60" s="80"/>
      <c r="L60" s="80"/>
      <c r="M60" s="80"/>
      <c r="N60" s="80"/>
      <c r="O60" s="80"/>
      <c r="P60" s="80"/>
      <c r="Q60" s="80"/>
      <c r="R60" s="80"/>
      <c r="S60" s="80"/>
      <c r="T60" s="80"/>
      <c r="U60" s="80"/>
      <c r="V60" s="80"/>
      <c r="W60" s="80"/>
      <c r="X60" s="80"/>
      <c r="Y60" s="80"/>
      <c r="Z60" s="80"/>
      <c r="AA60" s="80"/>
      <c r="AB60" s="82"/>
      <c r="AC60" s="83"/>
      <c r="AD60" s="82"/>
      <c r="AE60" s="116" t="s">
        <v>537</v>
      </c>
      <c r="AF60" s="117">
        <v>708.94999999999993</v>
      </c>
    </row>
    <row r="61" spans="1:32" s="118" customFormat="1" x14ac:dyDescent="0.25">
      <c r="B61" s="79" t="s">
        <v>442</v>
      </c>
      <c r="C61" s="80" t="s">
        <v>38</v>
      </c>
      <c r="D61" s="80" t="s">
        <v>420</v>
      </c>
      <c r="E61" s="80">
        <v>1</v>
      </c>
      <c r="F61" s="80">
        <v>1</v>
      </c>
      <c r="G61" s="80"/>
      <c r="H61" s="80"/>
      <c r="I61" s="80">
        <v>6</v>
      </c>
      <c r="J61" s="80"/>
      <c r="K61" s="80"/>
      <c r="L61" s="80"/>
      <c r="M61" s="80"/>
      <c r="N61" s="80"/>
      <c r="O61" s="80"/>
      <c r="P61" s="80"/>
      <c r="Q61" s="80"/>
      <c r="R61" s="80"/>
      <c r="S61" s="80"/>
      <c r="T61" s="80"/>
      <c r="U61" s="80"/>
      <c r="V61" s="80"/>
      <c r="W61" s="80"/>
      <c r="X61" s="80"/>
      <c r="Y61" s="80"/>
      <c r="Z61" s="80"/>
      <c r="AA61" s="80"/>
      <c r="AB61" s="82"/>
      <c r="AC61" s="83"/>
      <c r="AD61" s="82"/>
      <c r="AE61" s="116" t="s">
        <v>538</v>
      </c>
      <c r="AF61" s="117">
        <v>459</v>
      </c>
    </row>
    <row r="62" spans="1:32" s="118" customFormat="1" x14ac:dyDescent="0.25">
      <c r="B62" s="79" t="s">
        <v>443</v>
      </c>
      <c r="C62" s="80" t="s">
        <v>38</v>
      </c>
      <c r="D62" s="80" t="s">
        <v>420</v>
      </c>
      <c r="E62" s="80">
        <v>1</v>
      </c>
      <c r="F62" s="80">
        <v>1</v>
      </c>
      <c r="G62" s="80"/>
      <c r="H62" s="80"/>
      <c r="I62" s="80">
        <v>12</v>
      </c>
      <c r="J62" s="80"/>
      <c r="K62" s="80"/>
      <c r="L62" s="80"/>
      <c r="M62" s="80"/>
      <c r="N62" s="80"/>
      <c r="O62" s="80"/>
      <c r="P62" s="80"/>
      <c r="Q62" s="80"/>
      <c r="R62" s="80"/>
      <c r="S62" s="80"/>
      <c r="T62" s="80"/>
      <c r="U62" s="80"/>
      <c r="V62" s="80"/>
      <c r="W62" s="80"/>
      <c r="X62" s="80"/>
      <c r="Y62" s="80"/>
      <c r="Z62" s="80"/>
      <c r="AA62" s="80"/>
      <c r="AB62" s="82"/>
      <c r="AC62" s="83"/>
      <c r="AD62" s="82"/>
      <c r="AE62" s="116" t="s">
        <v>539</v>
      </c>
      <c r="AF62" s="117">
        <v>478.75</v>
      </c>
    </row>
    <row r="63" spans="1:32" s="118" customFormat="1" x14ac:dyDescent="0.25">
      <c r="B63" s="79" t="s">
        <v>444</v>
      </c>
      <c r="C63" s="80" t="s">
        <v>38</v>
      </c>
      <c r="D63" s="80" t="s">
        <v>420</v>
      </c>
      <c r="E63" s="80">
        <v>1</v>
      </c>
      <c r="F63" s="80">
        <v>1</v>
      </c>
      <c r="G63" s="80"/>
      <c r="H63" s="80"/>
      <c r="I63" s="80">
        <v>24</v>
      </c>
      <c r="J63" s="80"/>
      <c r="K63" s="80"/>
      <c r="L63" s="80"/>
      <c r="M63" s="80"/>
      <c r="N63" s="80"/>
      <c r="O63" s="80"/>
      <c r="P63" s="80"/>
      <c r="Q63" s="80"/>
      <c r="R63" s="80"/>
      <c r="S63" s="80"/>
      <c r="T63" s="80"/>
      <c r="U63" s="80"/>
      <c r="V63" s="80"/>
      <c r="W63" s="80"/>
      <c r="X63" s="80"/>
      <c r="Y63" s="80"/>
      <c r="Z63" s="80"/>
      <c r="AA63" s="80"/>
      <c r="AB63" s="82"/>
      <c r="AC63" s="83"/>
      <c r="AD63" s="82"/>
      <c r="AE63" s="116" t="s">
        <v>540</v>
      </c>
      <c r="AF63" s="117">
        <v>492.29999999999995</v>
      </c>
    </row>
    <row r="64" spans="1:32" s="118" customFormat="1" x14ac:dyDescent="0.25">
      <c r="B64" s="79" t="s">
        <v>445</v>
      </c>
      <c r="C64" s="80" t="s">
        <v>38</v>
      </c>
      <c r="D64" s="80" t="s">
        <v>438</v>
      </c>
      <c r="E64" s="80">
        <v>1</v>
      </c>
      <c r="F64" s="80">
        <v>1</v>
      </c>
      <c r="G64" s="80"/>
      <c r="H64" s="80"/>
      <c r="I64" s="80">
        <v>32</v>
      </c>
      <c r="J64" s="80"/>
      <c r="K64" s="80"/>
      <c r="L64" s="80"/>
      <c r="M64" s="80"/>
      <c r="N64" s="80"/>
      <c r="O64" s="80"/>
      <c r="P64" s="80"/>
      <c r="Q64" s="80"/>
      <c r="R64" s="80"/>
      <c r="S64" s="80"/>
      <c r="T64" s="80"/>
      <c r="U64" s="80"/>
      <c r="V64" s="80"/>
      <c r="W64" s="80"/>
      <c r="X64" s="80"/>
      <c r="Y64" s="80"/>
      <c r="Z64" s="80"/>
      <c r="AA64" s="80"/>
      <c r="AB64" s="82"/>
      <c r="AC64" s="83"/>
      <c r="AD64" s="82"/>
      <c r="AE64" s="116" t="s">
        <v>541</v>
      </c>
      <c r="AF64" s="117">
        <v>510.55</v>
      </c>
    </row>
    <row r="65" spans="2:32" s="118" customFormat="1" x14ac:dyDescent="0.25">
      <c r="B65" s="79" t="s">
        <v>446</v>
      </c>
      <c r="C65" s="80" t="s">
        <v>47</v>
      </c>
      <c r="D65" s="80" t="s">
        <v>438</v>
      </c>
      <c r="E65" s="80">
        <v>1</v>
      </c>
      <c r="F65" s="80">
        <v>1</v>
      </c>
      <c r="G65" s="80"/>
      <c r="H65" s="80"/>
      <c r="I65" s="80">
        <v>64</v>
      </c>
      <c r="J65" s="80"/>
      <c r="K65" s="80"/>
      <c r="L65" s="80"/>
      <c r="M65" s="80"/>
      <c r="N65" s="80"/>
      <c r="O65" s="80"/>
      <c r="P65" s="80"/>
      <c r="Q65" s="80"/>
      <c r="R65" s="80"/>
      <c r="S65" s="80"/>
      <c r="T65" s="80"/>
      <c r="U65" s="80"/>
      <c r="V65" s="80"/>
      <c r="W65" s="80"/>
      <c r="X65" s="80"/>
      <c r="Y65" s="80"/>
      <c r="Z65" s="80"/>
      <c r="AA65" s="80"/>
      <c r="AB65" s="82"/>
      <c r="AC65" s="83"/>
      <c r="AD65" s="82"/>
      <c r="AE65" s="116" t="s">
        <v>542</v>
      </c>
      <c r="AF65" s="117">
        <v>621.04999999999995</v>
      </c>
    </row>
    <row r="66" spans="2:32" s="118" customFormat="1" x14ac:dyDescent="0.25">
      <c r="B66" s="79" t="s">
        <v>447</v>
      </c>
      <c r="C66" s="80" t="s">
        <v>47</v>
      </c>
      <c r="D66" s="80" t="s">
        <v>438</v>
      </c>
      <c r="E66" s="80">
        <v>1</v>
      </c>
      <c r="F66" s="80">
        <v>1</v>
      </c>
      <c r="G66" s="80"/>
      <c r="H66" s="80"/>
      <c r="I66" s="80">
        <v>128</v>
      </c>
      <c r="J66" s="80"/>
      <c r="K66" s="80"/>
      <c r="L66" s="80"/>
      <c r="M66" s="80"/>
      <c r="N66" s="80"/>
      <c r="O66" s="80"/>
      <c r="P66" s="80"/>
      <c r="Q66" s="80"/>
      <c r="R66" s="80"/>
      <c r="S66" s="80"/>
      <c r="T66" s="80"/>
      <c r="U66" s="80"/>
      <c r="V66" s="80"/>
      <c r="W66" s="80"/>
      <c r="X66" s="80"/>
      <c r="Y66" s="80"/>
      <c r="Z66" s="80"/>
      <c r="AA66" s="80"/>
      <c r="AB66" s="82"/>
      <c r="AC66" s="83"/>
      <c r="AD66" s="82"/>
      <c r="AE66" s="116" t="s">
        <v>543</v>
      </c>
      <c r="AF66" s="117">
        <v>766.55</v>
      </c>
    </row>
    <row r="67" spans="2:32" s="118" customFormat="1" x14ac:dyDescent="0.25">
      <c r="B67" s="79" t="s">
        <v>448</v>
      </c>
      <c r="C67" s="80" t="s">
        <v>47</v>
      </c>
      <c r="D67" s="80" t="s">
        <v>438</v>
      </c>
      <c r="E67" s="80">
        <v>1</v>
      </c>
      <c r="F67" s="80">
        <v>1</v>
      </c>
      <c r="G67" s="80"/>
      <c r="H67" s="80"/>
      <c r="I67" s="80">
        <v>152</v>
      </c>
      <c r="J67" s="80"/>
      <c r="K67" s="80"/>
      <c r="L67" s="80"/>
      <c r="M67" s="80"/>
      <c r="N67" s="80"/>
      <c r="O67" s="80"/>
      <c r="P67" s="80"/>
      <c r="Q67" s="80"/>
      <c r="R67" s="80"/>
      <c r="S67" s="80"/>
      <c r="T67" s="80"/>
      <c r="U67" s="80"/>
      <c r="V67" s="80"/>
      <c r="W67" s="80"/>
      <c r="X67" s="80"/>
      <c r="Y67" s="80"/>
      <c r="Z67" s="80"/>
      <c r="AA67" s="80"/>
      <c r="AB67" s="82"/>
      <c r="AC67" s="83"/>
      <c r="AD67" s="82"/>
      <c r="AE67" s="116" t="s">
        <v>544</v>
      </c>
      <c r="AF67" s="117">
        <v>833.1</v>
      </c>
    </row>
    <row r="68" spans="2:32" s="118" customFormat="1" x14ac:dyDescent="0.2">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0"/>
      <c r="AE68" s="126"/>
      <c r="AF68" s="126"/>
    </row>
    <row r="69" spans="2:32" x14ac:dyDescent="0.25">
      <c r="B69" s="52" t="s">
        <v>449</v>
      </c>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17"/>
      <c r="AE69" s="97"/>
      <c r="AF69" s="98"/>
    </row>
    <row r="70" spans="2:32" s="118" customFormat="1" x14ac:dyDescent="0.25">
      <c r="B70" s="79" t="s">
        <v>450</v>
      </c>
      <c r="C70" s="80" t="s">
        <v>38</v>
      </c>
      <c r="D70" s="80" t="s">
        <v>420</v>
      </c>
      <c r="E70" s="80">
        <v>1</v>
      </c>
      <c r="F70" s="80">
        <v>1</v>
      </c>
      <c r="G70" s="80"/>
      <c r="H70" s="80"/>
      <c r="I70" s="80"/>
      <c r="J70" s="80"/>
      <c r="K70" s="80">
        <v>6</v>
      </c>
      <c r="L70" s="80"/>
      <c r="M70" s="80"/>
      <c r="N70" s="80"/>
      <c r="O70" s="80"/>
      <c r="P70" s="80"/>
      <c r="Q70" s="80"/>
      <c r="R70" s="80"/>
      <c r="S70" s="80"/>
      <c r="T70" s="80"/>
      <c r="U70" s="80"/>
      <c r="V70" s="80"/>
      <c r="W70" s="80"/>
      <c r="X70" s="80"/>
      <c r="Y70" s="80"/>
      <c r="Z70" s="80"/>
      <c r="AA70" s="80"/>
      <c r="AB70" s="82"/>
      <c r="AC70" s="83"/>
      <c r="AD70" s="82"/>
      <c r="AE70" s="116" t="s">
        <v>545</v>
      </c>
      <c r="AF70" s="117">
        <v>509.05</v>
      </c>
    </row>
    <row r="71" spans="2:32" s="118" customFormat="1" x14ac:dyDescent="0.25">
      <c r="B71" s="79" t="s">
        <v>451</v>
      </c>
      <c r="C71" s="80" t="s">
        <v>38</v>
      </c>
      <c r="D71" s="80" t="s">
        <v>420</v>
      </c>
      <c r="E71" s="80">
        <v>1</v>
      </c>
      <c r="F71" s="80">
        <v>1</v>
      </c>
      <c r="G71" s="80"/>
      <c r="H71" s="80"/>
      <c r="I71" s="80"/>
      <c r="J71" s="80"/>
      <c r="K71" s="80">
        <v>12</v>
      </c>
      <c r="L71" s="80"/>
      <c r="M71" s="80"/>
      <c r="N71" s="80"/>
      <c r="O71" s="80"/>
      <c r="P71" s="80"/>
      <c r="Q71" s="80"/>
      <c r="R71" s="80"/>
      <c r="S71" s="80"/>
      <c r="T71" s="80"/>
      <c r="U71" s="80"/>
      <c r="V71" s="80"/>
      <c r="W71" s="80"/>
      <c r="X71" s="80"/>
      <c r="Y71" s="80"/>
      <c r="Z71" s="80"/>
      <c r="AA71" s="80"/>
      <c r="AB71" s="82"/>
      <c r="AC71" s="83"/>
      <c r="AD71" s="82"/>
      <c r="AE71" s="116" t="s">
        <v>546</v>
      </c>
      <c r="AF71" s="117">
        <v>546.95000000000005</v>
      </c>
    </row>
    <row r="72" spans="2:32" s="118" customFormat="1" x14ac:dyDescent="0.25">
      <c r="B72" s="79" t="s">
        <v>452</v>
      </c>
      <c r="C72" s="80" t="s">
        <v>38</v>
      </c>
      <c r="D72" s="80" t="s">
        <v>420</v>
      </c>
      <c r="E72" s="80">
        <v>1</v>
      </c>
      <c r="F72" s="80">
        <v>1</v>
      </c>
      <c r="G72" s="80"/>
      <c r="H72" s="80"/>
      <c r="I72" s="80"/>
      <c r="J72" s="80"/>
      <c r="K72" s="80">
        <v>24</v>
      </c>
      <c r="L72" s="80"/>
      <c r="M72" s="80"/>
      <c r="N72" s="80"/>
      <c r="O72" s="80"/>
      <c r="P72" s="80"/>
      <c r="Q72" s="80"/>
      <c r="R72" s="80"/>
      <c r="S72" s="80"/>
      <c r="T72" s="80"/>
      <c r="U72" s="80"/>
      <c r="V72" s="80"/>
      <c r="W72" s="80"/>
      <c r="X72" s="80"/>
      <c r="Y72" s="80"/>
      <c r="Z72" s="80"/>
      <c r="AA72" s="80"/>
      <c r="AB72" s="82"/>
      <c r="AC72" s="83"/>
      <c r="AD72" s="82"/>
      <c r="AE72" s="116" t="s">
        <v>547</v>
      </c>
      <c r="AF72" s="117">
        <v>602.9</v>
      </c>
    </row>
    <row r="73" spans="2:32" s="118" customFormat="1" x14ac:dyDescent="0.25">
      <c r="B73" s="79" t="s">
        <v>453</v>
      </c>
      <c r="C73" s="80" t="s">
        <v>32</v>
      </c>
      <c r="D73" s="80" t="s">
        <v>438</v>
      </c>
      <c r="E73" s="80">
        <v>1</v>
      </c>
      <c r="F73" s="80">
        <v>1</v>
      </c>
      <c r="G73" s="80"/>
      <c r="H73" s="80"/>
      <c r="I73" s="80"/>
      <c r="J73" s="80"/>
      <c r="K73" s="80">
        <v>30</v>
      </c>
      <c r="L73" s="80"/>
      <c r="M73" s="80"/>
      <c r="N73" s="80"/>
      <c r="O73" s="80"/>
      <c r="P73" s="80"/>
      <c r="Q73" s="80"/>
      <c r="R73" s="80"/>
      <c r="S73" s="80"/>
      <c r="T73" s="80"/>
      <c r="U73" s="80"/>
      <c r="V73" s="80"/>
      <c r="W73" s="80"/>
      <c r="X73" s="80"/>
      <c r="Y73" s="80"/>
      <c r="Z73" s="80"/>
      <c r="AA73" s="80"/>
      <c r="AB73" s="127"/>
      <c r="AC73" s="83"/>
      <c r="AD73" s="82"/>
      <c r="AE73" s="116" t="s">
        <v>548</v>
      </c>
      <c r="AF73" s="117">
        <v>645.40000000000009</v>
      </c>
    </row>
    <row r="74" spans="2:32" s="118" customFormat="1" x14ac:dyDescent="0.25">
      <c r="B74" s="79" t="s">
        <v>454</v>
      </c>
      <c r="C74" s="80" t="s">
        <v>47</v>
      </c>
      <c r="D74" s="80" t="s">
        <v>438</v>
      </c>
      <c r="E74" s="80">
        <v>1</v>
      </c>
      <c r="F74" s="80">
        <v>1</v>
      </c>
      <c r="G74" s="80"/>
      <c r="H74" s="80"/>
      <c r="I74" s="80"/>
      <c r="J74" s="80"/>
      <c r="K74" s="80">
        <v>60</v>
      </c>
      <c r="L74" s="80"/>
      <c r="M74" s="80"/>
      <c r="N74" s="80"/>
      <c r="O74" s="80"/>
      <c r="P74" s="80"/>
      <c r="Q74" s="80"/>
      <c r="R74" s="80"/>
      <c r="S74" s="80"/>
      <c r="T74" s="80"/>
      <c r="U74" s="80"/>
      <c r="V74" s="80"/>
      <c r="W74" s="80"/>
      <c r="X74" s="80"/>
      <c r="Y74" s="80"/>
      <c r="Z74" s="80"/>
      <c r="AA74" s="80"/>
      <c r="AB74" s="85"/>
      <c r="AC74" s="83"/>
      <c r="AD74" s="82"/>
      <c r="AE74" s="116" t="s">
        <v>549</v>
      </c>
      <c r="AF74" s="117">
        <v>840.65</v>
      </c>
    </row>
    <row r="75" spans="2:32" s="118" customFormat="1" x14ac:dyDescent="0.25">
      <c r="B75" s="79" t="s">
        <v>455</v>
      </c>
      <c r="C75" s="80" t="s">
        <v>47</v>
      </c>
      <c r="D75" s="80" t="s">
        <v>438</v>
      </c>
      <c r="E75" s="80">
        <v>1</v>
      </c>
      <c r="F75" s="80">
        <v>1</v>
      </c>
      <c r="G75" s="80"/>
      <c r="H75" s="80"/>
      <c r="I75" s="80"/>
      <c r="J75" s="80"/>
      <c r="K75" s="80">
        <v>90</v>
      </c>
      <c r="L75" s="80"/>
      <c r="M75" s="80"/>
      <c r="N75" s="80"/>
      <c r="O75" s="80"/>
      <c r="P75" s="80"/>
      <c r="Q75" s="80"/>
      <c r="R75" s="80"/>
      <c r="S75" s="80"/>
      <c r="T75" s="80"/>
      <c r="U75" s="80"/>
      <c r="V75" s="80"/>
      <c r="W75" s="80"/>
      <c r="X75" s="80"/>
      <c r="Y75" s="80"/>
      <c r="Z75" s="80"/>
      <c r="AA75" s="80"/>
      <c r="AB75" s="82"/>
      <c r="AC75" s="83"/>
      <c r="AD75" s="82"/>
      <c r="AE75" s="116" t="s">
        <v>550</v>
      </c>
      <c r="AF75" s="117">
        <v>969.4</v>
      </c>
    </row>
    <row r="76" spans="2:32" s="118" customFormat="1" x14ac:dyDescent="0.25">
      <c r="B76" s="128" t="s">
        <v>456</v>
      </c>
      <c r="C76" s="80" t="s">
        <v>38</v>
      </c>
      <c r="D76" s="80" t="s">
        <v>420</v>
      </c>
      <c r="E76" s="80">
        <v>1</v>
      </c>
      <c r="F76" s="80">
        <v>1</v>
      </c>
      <c r="G76" s="80"/>
      <c r="H76" s="80"/>
      <c r="I76" s="80"/>
      <c r="J76" s="80"/>
      <c r="K76" s="80"/>
      <c r="L76" s="80">
        <v>12</v>
      </c>
      <c r="M76" s="80"/>
      <c r="N76" s="80"/>
      <c r="O76" s="80"/>
      <c r="P76" s="80"/>
      <c r="Q76" s="80"/>
      <c r="R76" s="80"/>
      <c r="S76" s="80"/>
      <c r="T76" s="80"/>
      <c r="U76" s="80"/>
      <c r="V76" s="80"/>
      <c r="W76" s="80"/>
      <c r="X76" s="80"/>
      <c r="Y76" s="80"/>
      <c r="Z76" s="80"/>
      <c r="AA76" s="80"/>
      <c r="AB76" s="82"/>
      <c r="AC76" s="83"/>
      <c r="AD76" s="82"/>
      <c r="AE76" s="116" t="s">
        <v>551</v>
      </c>
      <c r="AF76" s="117">
        <v>817.95</v>
      </c>
    </row>
    <row r="77" spans="2:32" s="118" customFormat="1" x14ac:dyDescent="0.25">
      <c r="B77" s="79" t="s">
        <v>457</v>
      </c>
      <c r="C77" s="80" t="s">
        <v>32</v>
      </c>
      <c r="D77" s="80" t="s">
        <v>438</v>
      </c>
      <c r="E77" s="80">
        <v>1</v>
      </c>
      <c r="F77" s="80">
        <v>1</v>
      </c>
      <c r="G77" s="80" t="s">
        <v>69</v>
      </c>
      <c r="H77" s="80"/>
      <c r="I77" s="80"/>
      <c r="J77" s="80"/>
      <c r="K77" s="80"/>
      <c r="L77" s="80"/>
      <c r="M77" s="80">
        <v>8</v>
      </c>
      <c r="N77" s="80"/>
      <c r="O77" s="80"/>
      <c r="P77" s="80"/>
      <c r="Q77" s="80"/>
      <c r="R77" s="80"/>
      <c r="S77" s="80"/>
      <c r="T77" s="80"/>
      <c r="U77" s="80"/>
      <c r="V77" s="80"/>
      <c r="W77" s="80"/>
      <c r="X77" s="80"/>
      <c r="Y77" s="80"/>
      <c r="Z77" s="80"/>
      <c r="AA77" s="80"/>
      <c r="AB77" s="82"/>
      <c r="AC77" s="83"/>
      <c r="AD77" s="82"/>
      <c r="AE77" s="116" t="s">
        <v>552</v>
      </c>
      <c r="AF77" s="117">
        <v>660.55000000000007</v>
      </c>
    </row>
    <row r="78" spans="2:32" s="118" customFormat="1" x14ac:dyDescent="0.25">
      <c r="B78" s="79" t="s">
        <v>458</v>
      </c>
      <c r="C78" s="80" t="s">
        <v>32</v>
      </c>
      <c r="D78" s="80" t="s">
        <v>438</v>
      </c>
      <c r="E78" s="80">
        <v>1</v>
      </c>
      <c r="F78" s="80">
        <v>1</v>
      </c>
      <c r="G78" s="80" t="s">
        <v>69</v>
      </c>
      <c r="H78" s="80"/>
      <c r="I78" s="80"/>
      <c r="J78" s="80"/>
      <c r="K78" s="80"/>
      <c r="L78" s="80"/>
      <c r="M78" s="80"/>
      <c r="N78" s="80"/>
      <c r="O78" s="80">
        <v>8</v>
      </c>
      <c r="P78" s="80"/>
      <c r="Q78" s="80"/>
      <c r="R78" s="80"/>
      <c r="S78" s="80"/>
      <c r="T78" s="80"/>
      <c r="U78" s="80"/>
      <c r="V78" s="80"/>
      <c r="W78" s="80"/>
      <c r="X78" s="80"/>
      <c r="Y78" s="80"/>
      <c r="Z78" s="80"/>
      <c r="AA78" s="80"/>
      <c r="AB78" s="82"/>
      <c r="AC78" s="83"/>
      <c r="AD78" s="82"/>
      <c r="AE78" s="116" t="s">
        <v>553</v>
      </c>
      <c r="AF78" s="117">
        <v>660.55000000000007</v>
      </c>
    </row>
    <row r="79" spans="2:32" s="118" customFormat="1" x14ac:dyDescent="0.25">
      <c r="B79" s="79" t="s">
        <v>459</v>
      </c>
      <c r="C79" s="80" t="s">
        <v>32</v>
      </c>
      <c r="D79" s="80" t="s">
        <v>438</v>
      </c>
      <c r="E79" s="80">
        <v>1</v>
      </c>
      <c r="F79" s="80">
        <v>1</v>
      </c>
      <c r="G79" s="80" t="s">
        <v>72</v>
      </c>
      <c r="H79" s="80"/>
      <c r="I79" s="80"/>
      <c r="J79" s="80"/>
      <c r="K79" s="80"/>
      <c r="L79" s="80"/>
      <c r="M79" s="80"/>
      <c r="N79" s="80">
        <v>8</v>
      </c>
      <c r="O79" s="80"/>
      <c r="P79" s="80"/>
      <c r="Q79" s="80"/>
      <c r="R79" s="80"/>
      <c r="S79" s="80"/>
      <c r="T79" s="80"/>
      <c r="U79" s="80"/>
      <c r="V79" s="80"/>
      <c r="W79" s="80"/>
      <c r="X79" s="80"/>
      <c r="Y79" s="80"/>
      <c r="Z79" s="80"/>
      <c r="AA79" s="80"/>
      <c r="AB79" s="82"/>
      <c r="AC79" s="83"/>
      <c r="AD79" s="82"/>
      <c r="AE79" s="116" t="s">
        <v>554</v>
      </c>
      <c r="AF79" s="117">
        <v>566.54999999999995</v>
      </c>
    </row>
    <row r="80" spans="2:32" s="118" customFormat="1" x14ac:dyDescent="0.25">
      <c r="B80" s="79" t="s">
        <v>460</v>
      </c>
      <c r="C80" s="80" t="s">
        <v>32</v>
      </c>
      <c r="D80" s="80" t="s">
        <v>438</v>
      </c>
      <c r="E80" s="80">
        <v>1</v>
      </c>
      <c r="F80" s="80">
        <v>1</v>
      </c>
      <c r="G80" s="80" t="s">
        <v>75</v>
      </c>
      <c r="H80" s="80"/>
      <c r="I80" s="80"/>
      <c r="J80" s="80"/>
      <c r="K80" s="80"/>
      <c r="L80" s="80"/>
      <c r="M80" s="80"/>
      <c r="N80" s="80">
        <v>12</v>
      </c>
      <c r="O80" s="80"/>
      <c r="P80" s="80"/>
      <c r="Q80" s="80"/>
      <c r="R80" s="80"/>
      <c r="S80" s="80"/>
      <c r="T80" s="80"/>
      <c r="U80" s="80"/>
      <c r="V80" s="80"/>
      <c r="W80" s="80"/>
      <c r="X80" s="80"/>
      <c r="Y80" s="80"/>
      <c r="Z80" s="80"/>
      <c r="AA80" s="80"/>
      <c r="AB80" s="82"/>
      <c r="AC80" s="83"/>
      <c r="AD80" s="82"/>
      <c r="AE80" s="116" t="s">
        <v>555</v>
      </c>
      <c r="AF80" s="117">
        <v>677.15000000000009</v>
      </c>
    </row>
    <row r="81" spans="2:32" s="118" customFormat="1" x14ac:dyDescent="0.25">
      <c r="B81" s="79" t="s">
        <v>461</v>
      </c>
      <c r="C81" s="80" t="s">
        <v>47</v>
      </c>
      <c r="D81" s="80" t="s">
        <v>438</v>
      </c>
      <c r="E81" s="80">
        <v>1</v>
      </c>
      <c r="F81" s="80">
        <v>1</v>
      </c>
      <c r="G81" s="80" t="s">
        <v>72</v>
      </c>
      <c r="H81" s="80"/>
      <c r="I81" s="80"/>
      <c r="J81" s="80"/>
      <c r="K81" s="80"/>
      <c r="L81" s="80"/>
      <c r="M81" s="80"/>
      <c r="N81" s="80">
        <v>16</v>
      </c>
      <c r="O81" s="80"/>
      <c r="P81" s="80"/>
      <c r="Q81" s="80"/>
      <c r="R81" s="80"/>
      <c r="S81" s="80"/>
      <c r="T81" s="80"/>
      <c r="U81" s="80"/>
      <c r="V81" s="80"/>
      <c r="W81" s="80"/>
      <c r="X81" s="80"/>
      <c r="Y81" s="80"/>
      <c r="Z81" s="80"/>
      <c r="AA81" s="80"/>
      <c r="AB81" s="83"/>
      <c r="AC81" s="83"/>
      <c r="AD81" s="82"/>
      <c r="AE81" s="116" t="s">
        <v>556</v>
      </c>
      <c r="AF81" s="117">
        <v>652.95000000000005</v>
      </c>
    </row>
    <row r="82" spans="2:32" s="118" customFormat="1" x14ac:dyDescent="0.25">
      <c r="B82" s="79" t="s">
        <v>462</v>
      </c>
      <c r="C82" s="80" t="s">
        <v>47</v>
      </c>
      <c r="D82" s="80" t="s">
        <v>438</v>
      </c>
      <c r="E82" s="80">
        <v>1</v>
      </c>
      <c r="F82" s="80">
        <v>1</v>
      </c>
      <c r="G82" s="80" t="s">
        <v>75</v>
      </c>
      <c r="H82" s="80"/>
      <c r="I82" s="80"/>
      <c r="J82" s="80"/>
      <c r="K82" s="80"/>
      <c r="L82" s="80"/>
      <c r="M82" s="80"/>
      <c r="N82" s="80">
        <v>24</v>
      </c>
      <c r="O82" s="80"/>
      <c r="P82" s="80"/>
      <c r="Q82" s="80"/>
      <c r="R82" s="80"/>
      <c r="S82" s="80"/>
      <c r="T82" s="80"/>
      <c r="U82" s="80"/>
      <c r="V82" s="80"/>
      <c r="W82" s="80"/>
      <c r="X82" s="80"/>
      <c r="Y82" s="80"/>
      <c r="Z82" s="80"/>
      <c r="AA82" s="80"/>
      <c r="AB82" s="82"/>
      <c r="AC82" s="83"/>
      <c r="AD82" s="82"/>
      <c r="AE82" s="116" t="s">
        <v>557</v>
      </c>
      <c r="AF82" s="117">
        <v>893.65</v>
      </c>
    </row>
    <row r="83" spans="2:32" s="118" customFormat="1" x14ac:dyDescent="0.25">
      <c r="B83" s="79" t="s">
        <v>463</v>
      </c>
      <c r="C83" s="80" t="s">
        <v>47</v>
      </c>
      <c r="D83" s="80" t="s">
        <v>438</v>
      </c>
      <c r="E83" s="80">
        <v>1</v>
      </c>
      <c r="F83" s="80">
        <v>1</v>
      </c>
      <c r="G83" s="80" t="s">
        <v>75</v>
      </c>
      <c r="H83" s="80"/>
      <c r="I83" s="80"/>
      <c r="J83" s="80"/>
      <c r="K83" s="80"/>
      <c r="L83" s="80"/>
      <c r="M83" s="80"/>
      <c r="N83" s="80"/>
      <c r="O83" s="80"/>
      <c r="P83" s="80">
        <v>8</v>
      </c>
      <c r="Q83" s="80"/>
      <c r="R83" s="80"/>
      <c r="S83" s="80"/>
      <c r="T83" s="80"/>
      <c r="U83" s="80"/>
      <c r="V83" s="80"/>
      <c r="W83" s="80"/>
      <c r="X83" s="80"/>
      <c r="Y83" s="80"/>
      <c r="Z83" s="80"/>
      <c r="AA83" s="80"/>
      <c r="AB83" s="82"/>
      <c r="AC83" s="83"/>
      <c r="AD83" s="82"/>
      <c r="AE83" s="116" t="s">
        <v>558</v>
      </c>
      <c r="AF83" s="117">
        <v>718</v>
      </c>
    </row>
    <row r="84" spans="2:32" s="118" customFormat="1" x14ac:dyDescent="0.2">
      <c r="B84" s="84"/>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129"/>
      <c r="AE84" s="130"/>
      <c r="AF84" s="130"/>
    </row>
    <row r="85" spans="2:32" s="118" customFormat="1" x14ac:dyDescent="0.25">
      <c r="B85" s="128" t="s">
        <v>464</v>
      </c>
      <c r="C85" s="80" t="s">
        <v>32</v>
      </c>
      <c r="D85" s="80" t="s">
        <v>438</v>
      </c>
      <c r="E85" s="80">
        <v>1</v>
      </c>
      <c r="F85" s="80">
        <v>1</v>
      </c>
      <c r="G85" s="80" t="s">
        <v>75</v>
      </c>
      <c r="H85" s="80"/>
      <c r="I85" s="80"/>
      <c r="J85" s="80"/>
      <c r="K85" s="80"/>
      <c r="L85" s="80"/>
      <c r="M85" s="80"/>
      <c r="N85" s="80"/>
      <c r="O85" s="80"/>
      <c r="P85" s="80"/>
      <c r="Q85" s="80">
        <v>10</v>
      </c>
      <c r="R85" s="80"/>
      <c r="S85" s="80"/>
      <c r="T85" s="80"/>
      <c r="U85" s="80"/>
      <c r="V85" s="80"/>
      <c r="W85" s="80"/>
      <c r="X85" s="80"/>
      <c r="Y85" s="80"/>
      <c r="Z85" s="80"/>
      <c r="AA85" s="80"/>
      <c r="AB85" s="82"/>
      <c r="AC85" s="83"/>
      <c r="AD85" s="82"/>
      <c r="AE85" s="116" t="s">
        <v>559</v>
      </c>
      <c r="AF85" s="117">
        <v>969.4</v>
      </c>
    </row>
    <row r="86" spans="2:32" s="118" customFormat="1" x14ac:dyDescent="0.25">
      <c r="B86" s="128" t="s">
        <v>465</v>
      </c>
      <c r="C86" s="80" t="s">
        <v>32</v>
      </c>
      <c r="D86" s="80" t="s">
        <v>438</v>
      </c>
      <c r="E86" s="80">
        <v>1</v>
      </c>
      <c r="F86" s="80">
        <v>1</v>
      </c>
      <c r="G86" s="80" t="s">
        <v>75</v>
      </c>
      <c r="H86" s="80"/>
      <c r="I86" s="80"/>
      <c r="J86" s="80"/>
      <c r="K86" s="80"/>
      <c r="L86" s="80"/>
      <c r="M86" s="80"/>
      <c r="N86" s="80"/>
      <c r="O86" s="80"/>
      <c r="P86" s="80"/>
      <c r="Q86" s="80"/>
      <c r="R86" s="80">
        <v>10</v>
      </c>
      <c r="S86" s="80"/>
      <c r="T86" s="80"/>
      <c r="U86" s="80"/>
      <c r="V86" s="80"/>
      <c r="W86" s="80"/>
      <c r="X86" s="80"/>
      <c r="Y86" s="80"/>
      <c r="Z86" s="80"/>
      <c r="AA86" s="80"/>
      <c r="AB86" s="82"/>
      <c r="AC86" s="83"/>
      <c r="AD86" s="82"/>
      <c r="AE86" s="116" t="s">
        <v>560</v>
      </c>
      <c r="AF86" s="117">
        <v>969.4</v>
      </c>
    </row>
    <row r="87" spans="2:32" s="118" customFormat="1" x14ac:dyDescent="0.25">
      <c r="B87" s="128" t="s">
        <v>466</v>
      </c>
      <c r="C87" s="80" t="s">
        <v>32</v>
      </c>
      <c r="D87" s="80" t="s">
        <v>438</v>
      </c>
      <c r="E87" s="80">
        <v>1</v>
      </c>
      <c r="F87" s="80">
        <v>1</v>
      </c>
      <c r="G87" s="80" t="s">
        <v>75</v>
      </c>
      <c r="H87" s="80"/>
      <c r="I87" s="80"/>
      <c r="J87" s="80"/>
      <c r="K87" s="80"/>
      <c r="L87" s="80"/>
      <c r="M87" s="80"/>
      <c r="N87" s="80"/>
      <c r="O87" s="80"/>
      <c r="P87" s="80"/>
      <c r="Q87" s="80"/>
      <c r="R87" s="80"/>
      <c r="S87" s="80">
        <v>10</v>
      </c>
      <c r="T87" s="80"/>
      <c r="U87" s="80"/>
      <c r="V87" s="80"/>
      <c r="W87" s="80"/>
      <c r="X87" s="80"/>
      <c r="Y87" s="80"/>
      <c r="Z87" s="80"/>
      <c r="AA87" s="80"/>
      <c r="AB87" s="82"/>
      <c r="AC87" s="83"/>
      <c r="AD87" s="82"/>
      <c r="AE87" s="116" t="s">
        <v>561</v>
      </c>
      <c r="AF87" s="117">
        <v>969.4</v>
      </c>
    </row>
    <row r="88" spans="2:32" s="118" customFormat="1" x14ac:dyDescent="0.25">
      <c r="B88" s="128" t="s">
        <v>467</v>
      </c>
      <c r="C88" s="80" t="s">
        <v>47</v>
      </c>
      <c r="D88" s="80" t="s">
        <v>438</v>
      </c>
      <c r="E88" s="80">
        <v>1</v>
      </c>
      <c r="F88" s="80">
        <v>1</v>
      </c>
      <c r="G88" s="80" t="s">
        <v>75</v>
      </c>
      <c r="H88" s="80"/>
      <c r="I88" s="80"/>
      <c r="J88" s="80"/>
      <c r="K88" s="80"/>
      <c r="L88" s="80"/>
      <c r="M88" s="80"/>
      <c r="N88" s="80"/>
      <c r="O88" s="80"/>
      <c r="P88" s="80"/>
      <c r="Q88" s="80">
        <v>20</v>
      </c>
      <c r="R88" s="80"/>
      <c r="S88" s="80"/>
      <c r="T88" s="80"/>
      <c r="U88" s="80"/>
      <c r="V88" s="80"/>
      <c r="W88" s="80"/>
      <c r="X88" s="80"/>
      <c r="Y88" s="80"/>
      <c r="Z88" s="80"/>
      <c r="AA88" s="80"/>
      <c r="AB88" s="82"/>
      <c r="AC88" s="83"/>
      <c r="AD88" s="82"/>
      <c r="AE88" s="116" t="s">
        <v>562</v>
      </c>
      <c r="AF88" s="117">
        <v>1463.3000000000002</v>
      </c>
    </row>
    <row r="89" spans="2:32" s="118" customFormat="1" x14ac:dyDescent="0.25">
      <c r="B89" s="128" t="s">
        <v>468</v>
      </c>
      <c r="C89" s="80" t="s">
        <v>47</v>
      </c>
      <c r="D89" s="80" t="s">
        <v>438</v>
      </c>
      <c r="E89" s="80">
        <v>1</v>
      </c>
      <c r="F89" s="80">
        <v>1</v>
      </c>
      <c r="G89" s="80" t="s">
        <v>75</v>
      </c>
      <c r="H89" s="80"/>
      <c r="I89" s="80"/>
      <c r="J89" s="80"/>
      <c r="K89" s="80"/>
      <c r="L89" s="80"/>
      <c r="M89" s="80"/>
      <c r="N89" s="80"/>
      <c r="O89" s="80"/>
      <c r="P89" s="80"/>
      <c r="Q89" s="80"/>
      <c r="R89" s="80">
        <v>20</v>
      </c>
      <c r="S89" s="80"/>
      <c r="T89" s="80"/>
      <c r="U89" s="80"/>
      <c r="V89" s="80"/>
      <c r="W89" s="80"/>
      <c r="X89" s="80"/>
      <c r="Y89" s="80"/>
      <c r="Z89" s="80"/>
      <c r="AA89" s="80"/>
      <c r="AB89" s="82"/>
      <c r="AC89" s="83"/>
      <c r="AD89" s="82"/>
      <c r="AE89" s="116" t="s">
        <v>563</v>
      </c>
      <c r="AF89" s="117">
        <v>1463.3000000000002</v>
      </c>
    </row>
    <row r="90" spans="2:32" s="118" customFormat="1" x14ac:dyDescent="0.25">
      <c r="B90" s="128" t="s">
        <v>469</v>
      </c>
      <c r="C90" s="80" t="s">
        <v>47</v>
      </c>
      <c r="D90" s="80" t="s">
        <v>438</v>
      </c>
      <c r="E90" s="80">
        <v>1</v>
      </c>
      <c r="F90" s="80">
        <v>1</v>
      </c>
      <c r="G90" s="80" t="s">
        <v>75</v>
      </c>
      <c r="H90" s="80"/>
      <c r="I90" s="80"/>
      <c r="J90" s="80"/>
      <c r="K90" s="80"/>
      <c r="L90" s="80"/>
      <c r="M90" s="80"/>
      <c r="N90" s="80"/>
      <c r="O90" s="80"/>
      <c r="P90" s="80"/>
      <c r="Q90" s="80"/>
      <c r="R90" s="80"/>
      <c r="S90" s="80">
        <v>20</v>
      </c>
      <c r="T90" s="80"/>
      <c r="U90" s="80"/>
      <c r="V90" s="80"/>
      <c r="W90" s="80"/>
      <c r="X90" s="80"/>
      <c r="Y90" s="80"/>
      <c r="Z90" s="80"/>
      <c r="AA90" s="80"/>
      <c r="AB90" s="82"/>
      <c r="AC90" s="83"/>
      <c r="AD90" s="82"/>
      <c r="AE90" s="116" t="s">
        <v>564</v>
      </c>
      <c r="AF90" s="117">
        <v>1463.3000000000002</v>
      </c>
    </row>
    <row r="91" spans="2:32" x14ac:dyDescent="0.2">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104"/>
      <c r="AE91" s="105"/>
      <c r="AF91" s="105"/>
    </row>
    <row r="92" spans="2:32" x14ac:dyDescent="0.25">
      <c r="B92" s="52" t="s">
        <v>470</v>
      </c>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17"/>
      <c r="AE92" s="97"/>
      <c r="AF92" s="98"/>
    </row>
    <row r="93" spans="2:32" s="118" customFormat="1" x14ac:dyDescent="0.25">
      <c r="B93" s="79" t="s">
        <v>471</v>
      </c>
      <c r="C93" s="80" t="s">
        <v>38</v>
      </c>
      <c r="D93" s="80" t="s">
        <v>420</v>
      </c>
      <c r="E93" s="80">
        <v>1</v>
      </c>
      <c r="F93" s="80">
        <v>1</v>
      </c>
      <c r="G93" s="80"/>
      <c r="H93" s="80"/>
      <c r="I93" s="80">
        <v>6</v>
      </c>
      <c r="J93" s="80"/>
      <c r="K93" s="80">
        <v>6</v>
      </c>
      <c r="L93" s="80"/>
      <c r="M93" s="80"/>
      <c r="N93" s="80"/>
      <c r="O93" s="80"/>
      <c r="P93" s="80"/>
      <c r="Q93" s="80"/>
      <c r="R93" s="80"/>
      <c r="S93" s="80"/>
      <c r="T93" s="80"/>
      <c r="U93" s="80"/>
      <c r="V93" s="80"/>
      <c r="W93" s="80"/>
      <c r="X93" s="80"/>
      <c r="Y93" s="80"/>
      <c r="Z93" s="80"/>
      <c r="AA93" s="80"/>
      <c r="AB93" s="82"/>
      <c r="AC93" s="83"/>
      <c r="AD93" s="82"/>
      <c r="AE93" s="116" t="s">
        <v>565</v>
      </c>
      <c r="AF93" s="117">
        <v>546.95000000000005</v>
      </c>
    </row>
    <row r="94" spans="2:32" s="118" customFormat="1" x14ac:dyDescent="0.25">
      <c r="B94" s="79" t="s">
        <v>472</v>
      </c>
      <c r="C94" s="80" t="s">
        <v>38</v>
      </c>
      <c r="D94" s="80" t="s">
        <v>420</v>
      </c>
      <c r="E94" s="80">
        <v>1</v>
      </c>
      <c r="F94" s="80">
        <v>1</v>
      </c>
      <c r="G94" s="80"/>
      <c r="H94" s="80"/>
      <c r="I94" s="80">
        <v>12</v>
      </c>
      <c r="J94" s="80"/>
      <c r="K94" s="80">
        <v>12</v>
      </c>
      <c r="L94" s="80"/>
      <c r="M94" s="80"/>
      <c r="N94" s="80"/>
      <c r="O94" s="80"/>
      <c r="P94" s="80"/>
      <c r="Q94" s="80"/>
      <c r="R94" s="80"/>
      <c r="S94" s="80"/>
      <c r="T94" s="80"/>
      <c r="U94" s="80"/>
      <c r="V94" s="80"/>
      <c r="W94" s="80"/>
      <c r="X94" s="80"/>
      <c r="Y94" s="80"/>
      <c r="Z94" s="80"/>
      <c r="AA94" s="80"/>
      <c r="AB94" s="131"/>
      <c r="AC94" s="83"/>
      <c r="AD94" s="82"/>
      <c r="AE94" s="116" t="s">
        <v>566</v>
      </c>
      <c r="AF94" s="117">
        <v>599.94999999999993</v>
      </c>
    </row>
    <row r="95" spans="2:32" s="118" customFormat="1" x14ac:dyDescent="0.25">
      <c r="B95" s="79" t="s">
        <v>473</v>
      </c>
      <c r="C95" s="80" t="s">
        <v>32</v>
      </c>
      <c r="D95" s="80" t="s">
        <v>438</v>
      </c>
      <c r="E95" s="80">
        <v>1</v>
      </c>
      <c r="F95" s="80">
        <v>1</v>
      </c>
      <c r="G95" s="80"/>
      <c r="H95" s="80"/>
      <c r="I95" s="80">
        <v>16</v>
      </c>
      <c r="J95" s="80"/>
      <c r="K95" s="80">
        <v>15</v>
      </c>
      <c r="L95" s="80"/>
      <c r="M95" s="80"/>
      <c r="N95" s="80"/>
      <c r="O95" s="80"/>
      <c r="P95" s="80"/>
      <c r="Q95" s="80"/>
      <c r="R95" s="80"/>
      <c r="S95" s="80"/>
      <c r="T95" s="80"/>
      <c r="U95" s="80"/>
      <c r="V95" s="80"/>
      <c r="W95" s="80"/>
      <c r="X95" s="80"/>
      <c r="Y95" s="80"/>
      <c r="Z95" s="80"/>
      <c r="AA95" s="80"/>
      <c r="AB95" s="131"/>
      <c r="AC95" s="83"/>
      <c r="AD95" s="82"/>
      <c r="AE95" s="116" t="s">
        <v>567</v>
      </c>
      <c r="AF95" s="117">
        <v>598.29999999999995</v>
      </c>
    </row>
    <row r="96" spans="2:32" s="118" customFormat="1" x14ac:dyDescent="0.25">
      <c r="B96" s="79" t="s">
        <v>474</v>
      </c>
      <c r="C96" s="80" t="s">
        <v>47</v>
      </c>
      <c r="D96" s="80" t="s">
        <v>438</v>
      </c>
      <c r="E96" s="80">
        <v>1</v>
      </c>
      <c r="F96" s="80">
        <v>1</v>
      </c>
      <c r="G96" s="80"/>
      <c r="H96" s="80"/>
      <c r="I96" s="80">
        <v>32</v>
      </c>
      <c r="J96" s="80"/>
      <c r="K96" s="80">
        <v>30</v>
      </c>
      <c r="L96" s="80"/>
      <c r="M96" s="80"/>
      <c r="N96" s="80"/>
      <c r="O96" s="80"/>
      <c r="P96" s="80"/>
      <c r="Q96" s="80"/>
      <c r="R96" s="80"/>
      <c r="S96" s="80"/>
      <c r="T96" s="80"/>
      <c r="U96" s="80"/>
      <c r="V96" s="80"/>
      <c r="W96" s="80"/>
      <c r="X96" s="80"/>
      <c r="Y96" s="80"/>
      <c r="Z96" s="80"/>
      <c r="AA96" s="80"/>
      <c r="AB96" s="82"/>
      <c r="AC96" s="83"/>
      <c r="AD96" s="82"/>
      <c r="AE96" s="116" t="s">
        <v>568</v>
      </c>
      <c r="AF96" s="117">
        <v>724.09999999999991</v>
      </c>
    </row>
    <row r="97" spans="2:32" s="118" customFormat="1" x14ac:dyDescent="0.25">
      <c r="B97" s="79" t="s">
        <v>475</v>
      </c>
      <c r="C97" s="80" t="s">
        <v>47</v>
      </c>
      <c r="D97" s="80" t="s">
        <v>438</v>
      </c>
      <c r="E97" s="80">
        <v>1</v>
      </c>
      <c r="F97" s="80">
        <v>1</v>
      </c>
      <c r="G97" s="80"/>
      <c r="H97" s="80"/>
      <c r="I97" s="80">
        <v>64</v>
      </c>
      <c r="J97" s="80"/>
      <c r="K97" s="80">
        <v>60</v>
      </c>
      <c r="L97" s="80"/>
      <c r="M97" s="80"/>
      <c r="N97" s="80"/>
      <c r="O97" s="80"/>
      <c r="P97" s="80"/>
      <c r="Q97" s="80"/>
      <c r="R97" s="80"/>
      <c r="S97" s="80"/>
      <c r="T97" s="80"/>
      <c r="U97" s="80"/>
      <c r="V97" s="80"/>
      <c r="W97" s="80"/>
      <c r="X97" s="80"/>
      <c r="Y97" s="80"/>
      <c r="Z97" s="80"/>
      <c r="AA97" s="80"/>
      <c r="AB97" s="82"/>
      <c r="AC97" s="83"/>
      <c r="AD97" s="82"/>
      <c r="AE97" s="116" t="s">
        <v>569</v>
      </c>
      <c r="AF97" s="117">
        <v>1022.4</v>
      </c>
    </row>
    <row r="98" spans="2:32" s="118" customFormat="1" x14ac:dyDescent="0.25">
      <c r="B98" s="79" t="s">
        <v>476</v>
      </c>
      <c r="C98" s="80" t="s">
        <v>47</v>
      </c>
      <c r="D98" s="80" t="s">
        <v>438</v>
      </c>
      <c r="E98" s="80">
        <v>1</v>
      </c>
      <c r="F98" s="80">
        <v>1</v>
      </c>
      <c r="G98" s="80"/>
      <c r="H98" s="80"/>
      <c r="I98" s="80">
        <v>76</v>
      </c>
      <c r="J98" s="80"/>
      <c r="K98" s="80">
        <v>72</v>
      </c>
      <c r="L98" s="80"/>
      <c r="M98" s="80"/>
      <c r="N98" s="80"/>
      <c r="O98" s="80"/>
      <c r="P98" s="80"/>
      <c r="Q98" s="80"/>
      <c r="R98" s="80"/>
      <c r="S98" s="80"/>
      <c r="T98" s="80"/>
      <c r="U98" s="80"/>
      <c r="V98" s="80"/>
      <c r="W98" s="80"/>
      <c r="X98" s="80"/>
      <c r="Y98" s="80"/>
      <c r="Z98" s="80"/>
      <c r="AA98" s="80"/>
      <c r="AB98" s="82"/>
      <c r="AC98" s="83"/>
      <c r="AD98" s="82"/>
      <c r="AE98" s="116" t="s">
        <v>570</v>
      </c>
      <c r="AF98" s="117">
        <v>1120.9000000000001</v>
      </c>
    </row>
    <row r="99" spans="2:32" s="118" customFormat="1" x14ac:dyDescent="0.25">
      <c r="B99" s="79" t="s">
        <v>477</v>
      </c>
      <c r="C99" s="80" t="s">
        <v>32</v>
      </c>
      <c r="D99" s="80" t="s">
        <v>438</v>
      </c>
      <c r="E99" s="80">
        <v>1</v>
      </c>
      <c r="F99" s="80">
        <v>1</v>
      </c>
      <c r="G99" s="80" t="s">
        <v>72</v>
      </c>
      <c r="H99" s="80"/>
      <c r="I99" s="80"/>
      <c r="J99" s="80">
        <v>10</v>
      </c>
      <c r="K99" s="80"/>
      <c r="L99" s="80"/>
      <c r="M99" s="80"/>
      <c r="N99" s="80">
        <v>8</v>
      </c>
      <c r="O99" s="80"/>
      <c r="P99" s="80"/>
      <c r="Q99" s="80"/>
      <c r="R99" s="80"/>
      <c r="S99" s="80"/>
      <c r="T99" s="80"/>
      <c r="U99" s="80"/>
      <c r="V99" s="80"/>
      <c r="W99" s="80"/>
      <c r="X99" s="80"/>
      <c r="Y99" s="80"/>
      <c r="Z99" s="80"/>
      <c r="AA99" s="80"/>
      <c r="AB99" s="82"/>
      <c r="AC99" s="83"/>
      <c r="AD99" s="82"/>
      <c r="AE99" s="116" t="s">
        <v>571</v>
      </c>
      <c r="AF99" s="117">
        <v>580.20000000000005</v>
      </c>
    </row>
    <row r="100" spans="2:32" s="118" customFormat="1" x14ac:dyDescent="0.25">
      <c r="B100" s="79" t="s">
        <v>478</v>
      </c>
      <c r="C100" s="80" t="s">
        <v>47</v>
      </c>
      <c r="D100" s="80" t="s">
        <v>438</v>
      </c>
      <c r="E100" s="80">
        <v>1</v>
      </c>
      <c r="F100" s="80">
        <v>1</v>
      </c>
      <c r="G100" s="80" t="s">
        <v>72</v>
      </c>
      <c r="H100" s="80"/>
      <c r="I100" s="80"/>
      <c r="J100" s="80">
        <v>20</v>
      </c>
      <c r="K100" s="80"/>
      <c r="L100" s="80"/>
      <c r="M100" s="80"/>
      <c r="N100" s="80">
        <v>16</v>
      </c>
      <c r="O100" s="80"/>
      <c r="P100" s="80"/>
      <c r="Q100" s="80"/>
      <c r="R100" s="80"/>
      <c r="S100" s="80"/>
      <c r="T100" s="80"/>
      <c r="U100" s="80"/>
      <c r="V100" s="80"/>
      <c r="W100" s="80"/>
      <c r="X100" s="80"/>
      <c r="Y100" s="80"/>
      <c r="Z100" s="80"/>
      <c r="AA100" s="80"/>
      <c r="AB100" s="82"/>
      <c r="AC100" s="83"/>
      <c r="AD100" s="82"/>
      <c r="AE100" s="116" t="s">
        <v>572</v>
      </c>
      <c r="AF100" s="117">
        <v>674.05</v>
      </c>
    </row>
    <row r="101" spans="2:32" s="118" customFormat="1" x14ac:dyDescent="0.25">
      <c r="B101" s="79" t="s">
        <v>479</v>
      </c>
      <c r="C101" s="80" t="s">
        <v>47</v>
      </c>
      <c r="D101" s="80" t="s">
        <v>438</v>
      </c>
      <c r="E101" s="80">
        <v>1</v>
      </c>
      <c r="F101" s="80">
        <v>1</v>
      </c>
      <c r="G101" s="80" t="s">
        <v>72</v>
      </c>
      <c r="H101" s="80"/>
      <c r="I101" s="80">
        <v>32</v>
      </c>
      <c r="J101" s="80"/>
      <c r="K101" s="80"/>
      <c r="L101" s="80"/>
      <c r="M101" s="80"/>
      <c r="N101" s="80">
        <v>12</v>
      </c>
      <c r="O101" s="80"/>
      <c r="P101" s="80"/>
      <c r="Q101" s="80"/>
      <c r="R101" s="80"/>
      <c r="S101" s="80"/>
      <c r="T101" s="80"/>
      <c r="U101" s="80"/>
      <c r="V101" s="80"/>
      <c r="W101" s="80"/>
      <c r="X101" s="80"/>
      <c r="Y101" s="80"/>
      <c r="Z101" s="80"/>
      <c r="AA101" s="80"/>
      <c r="AB101" s="82"/>
      <c r="AC101" s="83"/>
      <c r="AD101" s="82"/>
      <c r="AE101" s="116" t="s">
        <v>573</v>
      </c>
      <c r="AF101" s="117">
        <v>777.09999999999991</v>
      </c>
    </row>
    <row r="102" spans="2:32" s="118" customFormat="1" x14ac:dyDescent="0.25">
      <c r="B102" s="79" t="s">
        <v>480</v>
      </c>
      <c r="C102" s="80" t="s">
        <v>47</v>
      </c>
      <c r="D102" s="80" t="s">
        <v>438</v>
      </c>
      <c r="E102" s="80">
        <v>1</v>
      </c>
      <c r="F102" s="80">
        <v>1</v>
      </c>
      <c r="G102" s="80" t="s">
        <v>72</v>
      </c>
      <c r="H102" s="80"/>
      <c r="I102" s="80">
        <v>32</v>
      </c>
      <c r="J102" s="80"/>
      <c r="K102" s="80"/>
      <c r="L102" s="80"/>
      <c r="M102" s="80"/>
      <c r="N102" s="80">
        <v>24</v>
      </c>
      <c r="O102" s="80"/>
      <c r="P102" s="80"/>
      <c r="Q102" s="80"/>
      <c r="R102" s="80"/>
      <c r="S102" s="80"/>
      <c r="T102" s="80"/>
      <c r="U102" s="80"/>
      <c r="V102" s="80"/>
      <c r="W102" s="80"/>
      <c r="X102" s="80"/>
      <c r="Y102" s="80"/>
      <c r="Z102" s="80"/>
      <c r="AA102" s="80"/>
      <c r="AB102" s="82"/>
      <c r="AC102" s="83"/>
      <c r="AD102" s="82"/>
      <c r="AE102" s="116" t="s">
        <v>574</v>
      </c>
      <c r="AF102" s="117">
        <v>993.75</v>
      </c>
    </row>
    <row r="103" spans="2:32" s="118" customFormat="1" x14ac:dyDescent="0.25">
      <c r="B103" s="79" t="s">
        <v>481</v>
      </c>
      <c r="C103" s="80" t="s">
        <v>47</v>
      </c>
      <c r="D103" s="80" t="s">
        <v>438</v>
      </c>
      <c r="E103" s="80">
        <v>1</v>
      </c>
      <c r="F103" s="80">
        <v>1</v>
      </c>
      <c r="G103" s="80" t="s">
        <v>72</v>
      </c>
      <c r="H103" s="80"/>
      <c r="I103" s="80">
        <v>44</v>
      </c>
      <c r="J103" s="80"/>
      <c r="K103" s="80">
        <v>12</v>
      </c>
      <c r="L103" s="80"/>
      <c r="M103" s="80"/>
      <c r="N103" s="80">
        <v>24</v>
      </c>
      <c r="O103" s="80"/>
      <c r="P103" s="80"/>
      <c r="Q103" s="80"/>
      <c r="R103" s="80"/>
      <c r="S103" s="80"/>
      <c r="T103" s="80"/>
      <c r="U103" s="80"/>
      <c r="V103" s="80"/>
      <c r="W103" s="80"/>
      <c r="X103" s="80"/>
      <c r="Y103" s="80"/>
      <c r="Z103" s="80"/>
      <c r="AA103" s="80"/>
      <c r="AB103" s="82"/>
      <c r="AC103" s="83"/>
      <c r="AD103" s="82"/>
      <c r="AE103" s="116" t="s">
        <v>575</v>
      </c>
      <c r="AF103" s="117">
        <v>1092.2</v>
      </c>
    </row>
    <row r="104" spans="2:32" s="118" customFormat="1" x14ac:dyDescent="0.2">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129"/>
      <c r="AE104" s="130"/>
      <c r="AF104" s="130"/>
    </row>
    <row r="105" spans="2:32" x14ac:dyDescent="0.25">
      <c r="B105" s="8"/>
      <c r="C105" s="49" t="s">
        <v>1</v>
      </c>
      <c r="D105" s="49"/>
      <c r="E105" s="49"/>
      <c r="F105" s="49"/>
      <c r="G105" s="49"/>
      <c r="H105" s="31"/>
      <c r="I105" s="49" t="s">
        <v>2</v>
      </c>
      <c r="J105" s="49"/>
      <c r="K105" s="49"/>
      <c r="L105" s="49"/>
      <c r="M105" s="49"/>
      <c r="N105" s="49"/>
      <c r="O105" s="49"/>
      <c r="P105" s="49"/>
      <c r="Q105" s="49"/>
      <c r="R105" s="49"/>
      <c r="S105" s="49"/>
      <c r="T105" s="31"/>
      <c r="U105" s="51" t="s">
        <v>3</v>
      </c>
      <c r="V105" s="51"/>
      <c r="W105" s="51"/>
      <c r="X105" s="51"/>
      <c r="Y105" s="31"/>
      <c r="Z105" s="51" t="s">
        <v>4</v>
      </c>
      <c r="AA105" s="51"/>
      <c r="AB105" s="17"/>
      <c r="AC105" s="2" t="s">
        <v>5</v>
      </c>
      <c r="AD105" s="9"/>
      <c r="AE105" s="49" t="s">
        <v>6</v>
      </c>
      <c r="AF105" s="49"/>
    </row>
    <row r="106" spans="2:32" ht="146.25" x14ac:dyDescent="0.25">
      <c r="B106" s="8"/>
      <c r="C106" s="30" t="s">
        <v>7</v>
      </c>
      <c r="D106" s="33" t="s">
        <v>439</v>
      </c>
      <c r="E106" s="30" t="s">
        <v>9</v>
      </c>
      <c r="F106" s="30" t="s">
        <v>10</v>
      </c>
      <c r="G106" s="30" t="s">
        <v>11</v>
      </c>
      <c r="H106" s="34"/>
      <c r="I106" s="32" t="s">
        <v>12</v>
      </c>
      <c r="J106" s="32" t="s">
        <v>13</v>
      </c>
      <c r="K106" s="33" t="s">
        <v>14</v>
      </c>
      <c r="L106" s="33" t="s">
        <v>15</v>
      </c>
      <c r="M106" s="38" t="s">
        <v>16</v>
      </c>
      <c r="N106" s="38" t="s">
        <v>17</v>
      </c>
      <c r="O106" s="33" t="s">
        <v>18</v>
      </c>
      <c r="P106" s="32" t="s">
        <v>19</v>
      </c>
      <c r="Q106" s="33" t="s">
        <v>20</v>
      </c>
      <c r="R106" s="33" t="s">
        <v>21</v>
      </c>
      <c r="S106" s="33" t="s">
        <v>22</v>
      </c>
      <c r="T106" s="34"/>
      <c r="U106" s="33" t="s">
        <v>23</v>
      </c>
      <c r="V106" s="33" t="s">
        <v>24</v>
      </c>
      <c r="W106" s="33" t="s">
        <v>25</v>
      </c>
      <c r="X106" s="33" t="s">
        <v>26</v>
      </c>
      <c r="Y106" s="34"/>
      <c r="Z106" s="33" t="s">
        <v>27</v>
      </c>
      <c r="AA106" s="33" t="s">
        <v>28</v>
      </c>
      <c r="AB106" s="17"/>
      <c r="AC106" s="13" t="s">
        <v>29</v>
      </c>
      <c r="AD106" s="11"/>
      <c r="AE106" s="13" t="s">
        <v>392</v>
      </c>
      <c r="AF106" s="27" t="s">
        <v>393</v>
      </c>
    </row>
    <row r="107" spans="2:32" s="118" customFormat="1" x14ac:dyDescent="0.25">
      <c r="B107" s="128" t="s">
        <v>482</v>
      </c>
      <c r="C107" s="80" t="s">
        <v>32</v>
      </c>
      <c r="D107" s="80" t="s">
        <v>438</v>
      </c>
      <c r="E107" s="80">
        <v>1</v>
      </c>
      <c r="F107" s="80">
        <v>1</v>
      </c>
      <c r="G107" s="80" t="s">
        <v>75</v>
      </c>
      <c r="H107" s="80"/>
      <c r="I107" s="80"/>
      <c r="J107" s="80">
        <v>7</v>
      </c>
      <c r="K107" s="80"/>
      <c r="L107" s="80"/>
      <c r="M107" s="80"/>
      <c r="N107" s="80"/>
      <c r="O107" s="80"/>
      <c r="P107" s="80"/>
      <c r="Q107" s="80">
        <v>5</v>
      </c>
      <c r="R107" s="80"/>
      <c r="S107" s="80"/>
      <c r="T107" s="80"/>
      <c r="U107" s="80"/>
      <c r="V107" s="80"/>
      <c r="W107" s="80"/>
      <c r="X107" s="80"/>
      <c r="Y107" s="80"/>
      <c r="Z107" s="80"/>
      <c r="AA107" s="80"/>
      <c r="AB107" s="82"/>
      <c r="AC107" s="83"/>
      <c r="AD107" s="82"/>
      <c r="AE107" s="116" t="s">
        <v>576</v>
      </c>
      <c r="AF107" s="117">
        <v>969.4</v>
      </c>
    </row>
    <row r="108" spans="2:32" s="118" customFormat="1" x14ac:dyDescent="0.25">
      <c r="B108" s="128" t="s">
        <v>483</v>
      </c>
      <c r="C108" s="80" t="s">
        <v>32</v>
      </c>
      <c r="D108" s="80" t="s">
        <v>438</v>
      </c>
      <c r="E108" s="80">
        <v>1</v>
      </c>
      <c r="F108" s="80">
        <v>1</v>
      </c>
      <c r="G108" s="80" t="s">
        <v>75</v>
      </c>
      <c r="H108" s="80"/>
      <c r="I108" s="80"/>
      <c r="J108" s="80">
        <v>7</v>
      </c>
      <c r="K108" s="80"/>
      <c r="L108" s="80"/>
      <c r="M108" s="80"/>
      <c r="N108" s="80"/>
      <c r="O108" s="80"/>
      <c r="P108" s="80"/>
      <c r="Q108" s="80"/>
      <c r="R108" s="80">
        <v>5</v>
      </c>
      <c r="S108" s="80"/>
      <c r="T108" s="80"/>
      <c r="U108" s="80"/>
      <c r="V108" s="80"/>
      <c r="W108" s="80"/>
      <c r="X108" s="80"/>
      <c r="Y108" s="80"/>
      <c r="Z108" s="80"/>
      <c r="AA108" s="80"/>
      <c r="AB108" s="82"/>
      <c r="AC108" s="83"/>
      <c r="AD108" s="82"/>
      <c r="AE108" s="116" t="s">
        <v>577</v>
      </c>
      <c r="AF108" s="117">
        <v>969.4</v>
      </c>
    </row>
    <row r="109" spans="2:32" s="118" customFormat="1" x14ac:dyDescent="0.25">
      <c r="B109" s="128" t="s">
        <v>484</v>
      </c>
      <c r="C109" s="80" t="s">
        <v>32</v>
      </c>
      <c r="D109" s="80" t="s">
        <v>438</v>
      </c>
      <c r="E109" s="80">
        <v>1</v>
      </c>
      <c r="F109" s="80">
        <v>1</v>
      </c>
      <c r="G109" s="80" t="s">
        <v>75</v>
      </c>
      <c r="H109" s="80"/>
      <c r="I109" s="80"/>
      <c r="J109" s="80">
        <v>7</v>
      </c>
      <c r="K109" s="80"/>
      <c r="L109" s="80"/>
      <c r="M109" s="80"/>
      <c r="N109" s="80"/>
      <c r="O109" s="80"/>
      <c r="P109" s="80"/>
      <c r="Q109" s="80"/>
      <c r="R109" s="80"/>
      <c r="S109" s="80">
        <v>5</v>
      </c>
      <c r="T109" s="80"/>
      <c r="U109" s="80"/>
      <c r="V109" s="80"/>
      <c r="W109" s="80"/>
      <c r="X109" s="80"/>
      <c r="Y109" s="80"/>
      <c r="Z109" s="80"/>
      <c r="AA109" s="80"/>
      <c r="AB109" s="82"/>
      <c r="AC109" s="83"/>
      <c r="AD109" s="82"/>
      <c r="AE109" s="116" t="s">
        <v>578</v>
      </c>
      <c r="AF109" s="117">
        <v>969.4</v>
      </c>
    </row>
    <row r="110" spans="2:32" s="118" customFormat="1" x14ac:dyDescent="0.25">
      <c r="B110" s="128" t="s">
        <v>485</v>
      </c>
      <c r="C110" s="80" t="s">
        <v>47</v>
      </c>
      <c r="D110" s="80" t="s">
        <v>438</v>
      </c>
      <c r="E110" s="80">
        <v>1</v>
      </c>
      <c r="F110" s="80">
        <v>1</v>
      </c>
      <c r="G110" s="80" t="s">
        <v>75</v>
      </c>
      <c r="H110" s="80"/>
      <c r="I110" s="80"/>
      <c r="J110" s="80">
        <v>14</v>
      </c>
      <c r="K110" s="80"/>
      <c r="L110" s="80"/>
      <c r="M110" s="80"/>
      <c r="N110" s="80"/>
      <c r="O110" s="80"/>
      <c r="P110" s="80"/>
      <c r="Q110" s="80">
        <v>10</v>
      </c>
      <c r="R110" s="80"/>
      <c r="S110" s="80"/>
      <c r="T110" s="80"/>
      <c r="U110" s="80"/>
      <c r="V110" s="80"/>
      <c r="W110" s="80"/>
      <c r="X110" s="80"/>
      <c r="Y110" s="80"/>
      <c r="Z110" s="80"/>
      <c r="AA110" s="80"/>
      <c r="AB110" s="82"/>
      <c r="AC110" s="83"/>
      <c r="AD110" s="82"/>
      <c r="AE110" s="116" t="s">
        <v>579</v>
      </c>
      <c r="AF110" s="117">
        <v>1463.3000000000002</v>
      </c>
    </row>
    <row r="111" spans="2:32" s="118" customFormat="1" x14ac:dyDescent="0.25">
      <c r="B111" s="128" t="s">
        <v>486</v>
      </c>
      <c r="C111" s="80" t="s">
        <v>47</v>
      </c>
      <c r="D111" s="80" t="s">
        <v>438</v>
      </c>
      <c r="E111" s="80">
        <v>1</v>
      </c>
      <c r="F111" s="80">
        <v>1</v>
      </c>
      <c r="G111" s="80" t="s">
        <v>75</v>
      </c>
      <c r="H111" s="80"/>
      <c r="I111" s="80"/>
      <c r="J111" s="80">
        <v>14</v>
      </c>
      <c r="K111" s="80"/>
      <c r="L111" s="80"/>
      <c r="M111" s="80"/>
      <c r="N111" s="80"/>
      <c r="O111" s="80"/>
      <c r="P111" s="80"/>
      <c r="Q111" s="80"/>
      <c r="R111" s="80">
        <v>10</v>
      </c>
      <c r="S111" s="80"/>
      <c r="T111" s="80"/>
      <c r="U111" s="80"/>
      <c r="V111" s="80"/>
      <c r="W111" s="80"/>
      <c r="X111" s="80"/>
      <c r="Y111" s="80"/>
      <c r="Z111" s="80"/>
      <c r="AA111" s="80"/>
      <c r="AB111" s="82"/>
      <c r="AC111" s="83"/>
      <c r="AD111" s="82"/>
      <c r="AE111" s="116" t="s">
        <v>580</v>
      </c>
      <c r="AF111" s="117">
        <v>1463.3000000000002</v>
      </c>
    </row>
    <row r="112" spans="2:32" s="118" customFormat="1" x14ac:dyDescent="0.25">
      <c r="B112" s="128" t="s">
        <v>487</v>
      </c>
      <c r="C112" s="80" t="s">
        <v>47</v>
      </c>
      <c r="D112" s="80" t="s">
        <v>438</v>
      </c>
      <c r="E112" s="80">
        <v>1</v>
      </c>
      <c r="F112" s="80">
        <v>1</v>
      </c>
      <c r="G112" s="80" t="s">
        <v>75</v>
      </c>
      <c r="H112" s="80"/>
      <c r="I112" s="80"/>
      <c r="J112" s="80">
        <v>14</v>
      </c>
      <c r="K112" s="80"/>
      <c r="L112" s="80"/>
      <c r="M112" s="80"/>
      <c r="N112" s="80"/>
      <c r="O112" s="80"/>
      <c r="P112" s="80"/>
      <c r="Q112" s="80"/>
      <c r="R112" s="80"/>
      <c r="S112" s="80">
        <v>10</v>
      </c>
      <c r="T112" s="80"/>
      <c r="U112" s="80"/>
      <c r="V112" s="80"/>
      <c r="W112" s="80"/>
      <c r="X112" s="80"/>
      <c r="Y112" s="80"/>
      <c r="Z112" s="80"/>
      <c r="AA112" s="80"/>
      <c r="AB112" s="82"/>
      <c r="AC112" s="83"/>
      <c r="AD112" s="82"/>
      <c r="AE112" s="116" t="s">
        <v>581</v>
      </c>
      <c r="AF112" s="117">
        <v>1463.3000000000002</v>
      </c>
    </row>
    <row r="113" spans="2:32" s="118" customFormat="1" x14ac:dyDescent="0.25">
      <c r="B113" s="128" t="s">
        <v>488</v>
      </c>
      <c r="C113" s="80" t="s">
        <v>47</v>
      </c>
      <c r="D113" s="80" t="s">
        <v>438</v>
      </c>
      <c r="E113" s="80">
        <v>1</v>
      </c>
      <c r="F113" s="80">
        <v>1</v>
      </c>
      <c r="G113" s="80" t="s">
        <v>75</v>
      </c>
      <c r="H113" s="80"/>
      <c r="I113" s="80"/>
      <c r="J113" s="80">
        <v>16</v>
      </c>
      <c r="K113" s="80"/>
      <c r="L113" s="80"/>
      <c r="M113" s="80"/>
      <c r="N113" s="80"/>
      <c r="O113" s="80"/>
      <c r="P113" s="80">
        <v>8</v>
      </c>
      <c r="Q113" s="80"/>
      <c r="R113" s="80"/>
      <c r="S113" s="80"/>
      <c r="T113" s="80"/>
      <c r="U113" s="80"/>
      <c r="V113" s="80"/>
      <c r="W113" s="80"/>
      <c r="X113" s="80"/>
      <c r="Y113" s="80"/>
      <c r="Z113" s="80"/>
      <c r="AA113" s="80"/>
      <c r="AB113" s="82"/>
      <c r="AC113" s="83"/>
      <c r="AD113" s="82"/>
      <c r="AE113" s="116" t="s">
        <v>582</v>
      </c>
      <c r="AF113" s="117">
        <v>810.34999999999991</v>
      </c>
    </row>
    <row r="114" spans="2:32"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104"/>
      <c r="AE114" s="105"/>
      <c r="AF114" s="105"/>
    </row>
    <row r="115" spans="2:32" x14ac:dyDescent="0.25">
      <c r="B115" s="52" t="s">
        <v>489</v>
      </c>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17"/>
      <c r="AE115" s="97"/>
      <c r="AF115" s="98"/>
    </row>
    <row r="116" spans="2:32" s="118" customFormat="1" x14ac:dyDescent="0.25">
      <c r="B116" s="79" t="s">
        <v>490</v>
      </c>
      <c r="C116" s="80" t="s">
        <v>32</v>
      </c>
      <c r="D116" s="80" t="s">
        <v>438</v>
      </c>
      <c r="E116" s="80">
        <v>1</v>
      </c>
      <c r="F116" s="80">
        <v>1</v>
      </c>
      <c r="G116" s="80" t="s">
        <v>143</v>
      </c>
      <c r="H116" s="80"/>
      <c r="I116" s="80"/>
      <c r="J116" s="80"/>
      <c r="K116" s="80"/>
      <c r="L116" s="80"/>
      <c r="M116" s="80"/>
      <c r="N116" s="80">
        <v>8</v>
      </c>
      <c r="O116" s="80"/>
      <c r="P116" s="80"/>
      <c r="Q116" s="80"/>
      <c r="R116" s="80"/>
      <c r="S116" s="80"/>
      <c r="T116" s="80"/>
      <c r="U116" s="80"/>
      <c r="V116" s="80"/>
      <c r="W116" s="80"/>
      <c r="X116" s="80"/>
      <c r="Y116" s="80"/>
      <c r="Z116" s="80"/>
      <c r="AA116" s="80"/>
      <c r="AB116" s="82"/>
      <c r="AC116" s="83"/>
      <c r="AD116" s="82"/>
      <c r="AE116" s="116" t="s">
        <v>583</v>
      </c>
      <c r="AF116" s="117">
        <v>554.5</v>
      </c>
    </row>
    <row r="117" spans="2:32" s="118" customFormat="1" x14ac:dyDescent="0.25">
      <c r="B117" s="79" t="s">
        <v>491</v>
      </c>
      <c r="C117" s="80" t="s">
        <v>47</v>
      </c>
      <c r="D117" s="80" t="s">
        <v>438</v>
      </c>
      <c r="E117" s="80">
        <v>1</v>
      </c>
      <c r="F117" s="80">
        <v>1</v>
      </c>
      <c r="G117" s="80" t="s">
        <v>143</v>
      </c>
      <c r="H117" s="80"/>
      <c r="I117" s="80"/>
      <c r="J117" s="80"/>
      <c r="K117" s="80"/>
      <c r="L117" s="80"/>
      <c r="M117" s="80"/>
      <c r="N117" s="80">
        <v>16</v>
      </c>
      <c r="O117" s="80"/>
      <c r="P117" s="80"/>
      <c r="Q117" s="80"/>
      <c r="R117" s="80"/>
      <c r="S117" s="80"/>
      <c r="T117" s="80"/>
      <c r="U117" s="80"/>
      <c r="V117" s="80"/>
      <c r="W117" s="80"/>
      <c r="X117" s="80"/>
      <c r="Y117" s="80"/>
      <c r="Z117" s="80"/>
      <c r="AA117" s="80"/>
      <c r="AB117" s="82"/>
      <c r="AC117" s="83"/>
      <c r="AD117" s="82"/>
      <c r="AE117" s="116" t="s">
        <v>584</v>
      </c>
      <c r="AF117" s="117">
        <v>666.44999999999993</v>
      </c>
    </row>
    <row r="118" spans="2:32" s="118" customFormat="1" x14ac:dyDescent="0.25">
      <c r="B118" s="79" t="s">
        <v>492</v>
      </c>
      <c r="C118" s="80" t="s">
        <v>32</v>
      </c>
      <c r="D118" s="80" t="s">
        <v>438</v>
      </c>
      <c r="E118" s="80">
        <v>1</v>
      </c>
      <c r="F118" s="80">
        <v>1</v>
      </c>
      <c r="G118" s="80" t="s">
        <v>143</v>
      </c>
      <c r="H118" s="80"/>
      <c r="I118" s="80"/>
      <c r="J118" s="80">
        <v>10</v>
      </c>
      <c r="K118" s="80"/>
      <c r="L118" s="80"/>
      <c r="M118" s="80"/>
      <c r="N118" s="80">
        <v>8</v>
      </c>
      <c r="O118" s="80"/>
      <c r="P118" s="80"/>
      <c r="Q118" s="80"/>
      <c r="R118" s="80"/>
      <c r="S118" s="80"/>
      <c r="T118" s="80"/>
      <c r="U118" s="80"/>
      <c r="V118" s="80"/>
      <c r="W118" s="80"/>
      <c r="X118" s="80"/>
      <c r="Y118" s="80"/>
      <c r="Z118" s="80"/>
      <c r="AA118" s="80"/>
      <c r="AB118" s="82"/>
      <c r="AC118" s="83"/>
      <c r="AD118" s="82"/>
      <c r="AE118" s="116" t="s">
        <v>585</v>
      </c>
      <c r="AF118" s="117">
        <v>604.4</v>
      </c>
    </row>
    <row r="119" spans="2:32" s="118" customFormat="1" x14ac:dyDescent="0.25">
      <c r="B119" s="79" t="s">
        <v>493</v>
      </c>
      <c r="C119" s="80" t="s">
        <v>47</v>
      </c>
      <c r="D119" s="80" t="s">
        <v>438</v>
      </c>
      <c r="E119" s="80">
        <v>1</v>
      </c>
      <c r="F119" s="80">
        <v>1</v>
      </c>
      <c r="G119" s="80" t="s">
        <v>143</v>
      </c>
      <c r="H119" s="80"/>
      <c r="I119" s="80"/>
      <c r="J119" s="80">
        <v>20</v>
      </c>
      <c r="K119" s="80"/>
      <c r="L119" s="80"/>
      <c r="M119" s="80"/>
      <c r="N119" s="80">
        <v>16</v>
      </c>
      <c r="O119" s="80"/>
      <c r="P119" s="80"/>
      <c r="Q119" s="80"/>
      <c r="R119" s="80"/>
      <c r="S119" s="80"/>
      <c r="T119" s="80"/>
      <c r="U119" s="80"/>
      <c r="V119" s="80"/>
      <c r="W119" s="80"/>
      <c r="X119" s="80"/>
      <c r="Y119" s="80"/>
      <c r="Z119" s="80"/>
      <c r="AA119" s="80"/>
      <c r="AB119" s="82"/>
      <c r="AC119" s="83"/>
      <c r="AD119" s="82"/>
      <c r="AE119" s="116" t="s">
        <v>586</v>
      </c>
      <c r="AF119" s="117">
        <v>708.94999999999993</v>
      </c>
    </row>
    <row r="120" spans="2:32" s="118" customFormat="1" x14ac:dyDescent="0.2">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129"/>
      <c r="AE120" s="130"/>
      <c r="AF120" s="130"/>
    </row>
    <row r="121" spans="2:32" x14ac:dyDescent="0.25">
      <c r="B121" s="52" t="s">
        <v>494</v>
      </c>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17"/>
      <c r="AE121" s="97"/>
      <c r="AF121" s="98"/>
    </row>
    <row r="122" spans="2:32" s="118" customFormat="1" x14ac:dyDescent="0.25">
      <c r="B122" s="79" t="s">
        <v>495</v>
      </c>
      <c r="C122" s="80" t="s">
        <v>32</v>
      </c>
      <c r="D122" s="80" t="s">
        <v>438</v>
      </c>
      <c r="E122" s="80">
        <v>1</v>
      </c>
      <c r="F122" s="80">
        <v>1</v>
      </c>
      <c r="G122" s="80"/>
      <c r="H122" s="80"/>
      <c r="I122" s="80"/>
      <c r="J122" s="80"/>
      <c r="K122" s="80"/>
      <c r="L122" s="80"/>
      <c r="M122" s="80"/>
      <c r="N122" s="80"/>
      <c r="O122" s="80"/>
      <c r="P122" s="80"/>
      <c r="Q122" s="80"/>
      <c r="R122" s="80"/>
      <c r="S122" s="80"/>
      <c r="T122" s="80"/>
      <c r="U122" s="80"/>
      <c r="V122" s="80">
        <v>12</v>
      </c>
      <c r="W122" s="80"/>
      <c r="X122" s="80"/>
      <c r="Y122" s="80"/>
      <c r="Z122" s="80"/>
      <c r="AA122" s="80"/>
      <c r="AB122" s="82"/>
      <c r="AC122" s="83"/>
      <c r="AD122" s="82"/>
      <c r="AE122" s="116" t="s">
        <v>587</v>
      </c>
      <c r="AF122" s="117">
        <v>658.9</v>
      </c>
    </row>
    <row r="123" spans="2:32" s="118" customFormat="1" x14ac:dyDescent="0.25">
      <c r="B123" s="78" t="s">
        <v>496</v>
      </c>
      <c r="C123" s="80" t="s">
        <v>32</v>
      </c>
      <c r="D123" s="80" t="s">
        <v>438</v>
      </c>
      <c r="E123" s="80">
        <v>1</v>
      </c>
      <c r="F123" s="80">
        <v>1</v>
      </c>
      <c r="G123" s="80" t="s">
        <v>155</v>
      </c>
      <c r="H123" s="80"/>
      <c r="I123" s="80"/>
      <c r="J123" s="80"/>
      <c r="K123" s="80"/>
      <c r="L123" s="80"/>
      <c r="M123" s="80"/>
      <c r="N123" s="80"/>
      <c r="O123" s="80"/>
      <c r="P123" s="80"/>
      <c r="Q123" s="80"/>
      <c r="R123" s="80"/>
      <c r="S123" s="80"/>
      <c r="T123" s="80"/>
      <c r="U123" s="80"/>
      <c r="V123" s="80"/>
      <c r="W123" s="80"/>
      <c r="X123" s="80">
        <v>8</v>
      </c>
      <c r="Y123" s="80"/>
      <c r="Z123" s="80"/>
      <c r="AA123" s="80"/>
      <c r="AB123" s="82"/>
      <c r="AC123" s="83"/>
      <c r="AD123" s="82"/>
      <c r="AE123" s="116" t="s">
        <v>588</v>
      </c>
      <c r="AF123" s="117">
        <v>778.6</v>
      </c>
    </row>
    <row r="124" spans="2:32" s="118" customFormat="1" x14ac:dyDescent="0.25">
      <c r="B124" s="128" t="s">
        <v>497</v>
      </c>
      <c r="C124" s="80" t="s">
        <v>32</v>
      </c>
      <c r="D124" s="80" t="s">
        <v>438</v>
      </c>
      <c r="E124" s="80">
        <v>1</v>
      </c>
      <c r="F124" s="80">
        <v>1</v>
      </c>
      <c r="G124" s="80" t="s">
        <v>158</v>
      </c>
      <c r="H124" s="80"/>
      <c r="I124" s="80"/>
      <c r="J124" s="80"/>
      <c r="K124" s="80"/>
      <c r="L124" s="80"/>
      <c r="M124" s="80"/>
      <c r="N124" s="80"/>
      <c r="O124" s="80"/>
      <c r="P124" s="80"/>
      <c r="Q124" s="80"/>
      <c r="R124" s="80"/>
      <c r="S124" s="80"/>
      <c r="T124" s="80"/>
      <c r="U124" s="80"/>
      <c r="V124" s="80"/>
      <c r="W124" s="80"/>
      <c r="X124" s="80">
        <v>8</v>
      </c>
      <c r="Y124" s="80"/>
      <c r="Z124" s="80"/>
      <c r="AA124" s="80"/>
      <c r="AB124" s="82"/>
      <c r="AC124" s="83"/>
      <c r="AD124" s="82"/>
      <c r="AE124" s="116" t="s">
        <v>589</v>
      </c>
      <c r="AF124" s="117">
        <v>778.6</v>
      </c>
    </row>
    <row r="125" spans="2:32" s="118" customFormat="1" x14ac:dyDescent="0.2">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129"/>
      <c r="AE125" s="130"/>
      <c r="AF125" s="130"/>
    </row>
    <row r="126" spans="2:32" x14ac:dyDescent="0.25">
      <c r="B126" s="52" t="s">
        <v>498</v>
      </c>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17"/>
      <c r="AE126" s="97"/>
      <c r="AF126" s="98"/>
    </row>
    <row r="127" spans="2:32" s="118" customFormat="1" x14ac:dyDescent="0.25">
      <c r="B127" s="79" t="s">
        <v>499</v>
      </c>
      <c r="C127" s="80" t="s">
        <v>32</v>
      </c>
      <c r="D127" s="80" t="s">
        <v>438</v>
      </c>
      <c r="E127" s="80">
        <v>1</v>
      </c>
      <c r="F127" s="80">
        <v>1</v>
      </c>
      <c r="G127" s="80"/>
      <c r="H127" s="80"/>
      <c r="I127" s="80"/>
      <c r="J127" s="80"/>
      <c r="K127" s="80"/>
      <c r="L127" s="80"/>
      <c r="M127" s="80"/>
      <c r="N127" s="80"/>
      <c r="O127" s="80"/>
      <c r="P127" s="80"/>
      <c r="Q127" s="80"/>
      <c r="R127" s="80"/>
      <c r="S127" s="80"/>
      <c r="T127" s="80"/>
      <c r="U127" s="80"/>
      <c r="V127" s="80"/>
      <c r="W127" s="80">
        <v>12</v>
      </c>
      <c r="X127" s="80"/>
      <c r="Y127" s="80"/>
      <c r="Z127" s="80"/>
      <c r="AA127" s="80"/>
      <c r="AB127" s="82"/>
      <c r="AC127" s="83"/>
      <c r="AD127" s="82"/>
      <c r="AE127" s="116" t="s">
        <v>590</v>
      </c>
      <c r="AF127" s="117">
        <v>992.15000000000009</v>
      </c>
    </row>
    <row r="128" spans="2:32"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104"/>
      <c r="AE128" s="105"/>
      <c r="AF128" s="105"/>
    </row>
    <row r="129" spans="2:32" x14ac:dyDescent="0.25">
      <c r="B129" s="52" t="s">
        <v>500</v>
      </c>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17"/>
      <c r="AE129" s="97"/>
      <c r="AF129" s="98"/>
    </row>
    <row r="130" spans="2:32" s="118" customFormat="1" x14ac:dyDescent="0.25">
      <c r="B130" s="79" t="s">
        <v>501</v>
      </c>
      <c r="C130" s="80" t="s">
        <v>38</v>
      </c>
      <c r="D130" s="80" t="s">
        <v>420</v>
      </c>
      <c r="E130" s="80">
        <v>1</v>
      </c>
      <c r="F130" s="80">
        <v>1</v>
      </c>
      <c r="G130" s="80"/>
      <c r="H130" s="80"/>
      <c r="I130" s="80"/>
      <c r="J130" s="80"/>
      <c r="K130" s="80"/>
      <c r="L130" s="80"/>
      <c r="M130" s="80"/>
      <c r="N130" s="80"/>
      <c r="O130" s="80"/>
      <c r="P130" s="80"/>
      <c r="Q130" s="80"/>
      <c r="R130" s="80"/>
      <c r="S130" s="80"/>
      <c r="T130" s="80"/>
      <c r="U130" s="80">
        <v>4</v>
      </c>
      <c r="V130" s="80"/>
      <c r="W130" s="80"/>
      <c r="X130" s="80"/>
      <c r="Y130" s="80"/>
      <c r="Z130" s="80"/>
      <c r="AA130" s="80"/>
      <c r="AB130" s="82"/>
      <c r="AC130" s="83"/>
      <c r="AD130" s="82"/>
      <c r="AE130" s="116" t="s">
        <v>591</v>
      </c>
      <c r="AF130" s="117">
        <v>611.95000000000005</v>
      </c>
    </row>
    <row r="131" spans="2:32" s="118" customFormat="1" x14ac:dyDescent="0.25">
      <c r="B131" s="79" t="s">
        <v>502</v>
      </c>
      <c r="C131" s="80" t="s">
        <v>38</v>
      </c>
      <c r="D131" s="80" t="s">
        <v>420</v>
      </c>
      <c r="E131" s="80">
        <v>1</v>
      </c>
      <c r="F131" s="80">
        <v>1</v>
      </c>
      <c r="G131" s="80"/>
      <c r="H131" s="80"/>
      <c r="I131" s="80"/>
      <c r="J131" s="80"/>
      <c r="K131" s="80"/>
      <c r="L131" s="80"/>
      <c r="M131" s="80"/>
      <c r="N131" s="80"/>
      <c r="O131" s="80"/>
      <c r="P131" s="80"/>
      <c r="Q131" s="80"/>
      <c r="R131" s="80"/>
      <c r="S131" s="80"/>
      <c r="T131" s="80"/>
      <c r="U131" s="80">
        <v>8</v>
      </c>
      <c r="V131" s="80"/>
      <c r="W131" s="80"/>
      <c r="X131" s="80"/>
      <c r="Y131" s="80"/>
      <c r="Z131" s="80"/>
      <c r="AA131" s="80"/>
      <c r="AB131" s="127"/>
      <c r="AC131" s="83"/>
      <c r="AD131" s="82"/>
      <c r="AE131" s="116" t="s">
        <v>592</v>
      </c>
      <c r="AF131" s="117">
        <v>668.1</v>
      </c>
    </row>
    <row r="132" spans="2:32" s="118" customFormat="1" x14ac:dyDescent="0.25">
      <c r="B132" s="79" t="s">
        <v>503</v>
      </c>
      <c r="C132" s="80" t="s">
        <v>38</v>
      </c>
      <c r="D132" s="80" t="s">
        <v>420</v>
      </c>
      <c r="E132" s="80">
        <v>1</v>
      </c>
      <c r="F132" s="80">
        <v>1</v>
      </c>
      <c r="G132" s="80"/>
      <c r="H132" s="80"/>
      <c r="I132" s="80"/>
      <c r="J132" s="80"/>
      <c r="K132" s="80"/>
      <c r="L132" s="80"/>
      <c r="M132" s="80"/>
      <c r="N132" s="80"/>
      <c r="O132" s="80"/>
      <c r="P132" s="80"/>
      <c r="Q132" s="80"/>
      <c r="R132" s="80"/>
      <c r="S132" s="80"/>
      <c r="T132" s="80"/>
      <c r="U132" s="80">
        <v>16</v>
      </c>
      <c r="V132" s="80"/>
      <c r="W132" s="80"/>
      <c r="X132" s="80"/>
      <c r="Y132" s="80"/>
      <c r="Z132" s="80"/>
      <c r="AA132" s="80"/>
      <c r="AB132" s="85"/>
      <c r="AC132" s="83"/>
      <c r="AD132" s="82"/>
      <c r="AE132" s="116" t="s">
        <v>593</v>
      </c>
      <c r="AF132" s="117">
        <v>799.80000000000007</v>
      </c>
    </row>
    <row r="133" spans="2:32" s="118" customFormat="1" x14ac:dyDescent="0.2">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129"/>
      <c r="AE133" s="130"/>
      <c r="AF133" s="130"/>
    </row>
    <row r="134" spans="2:32" x14ac:dyDescent="0.25">
      <c r="B134" s="8"/>
      <c r="C134" s="49" t="s">
        <v>1</v>
      </c>
      <c r="D134" s="49"/>
      <c r="E134" s="49"/>
      <c r="F134" s="49"/>
      <c r="G134" s="49"/>
      <c r="H134" s="31"/>
      <c r="I134" s="49" t="s">
        <v>2</v>
      </c>
      <c r="J134" s="49"/>
      <c r="K134" s="49"/>
      <c r="L134" s="49"/>
      <c r="M134" s="49"/>
      <c r="N134" s="49"/>
      <c r="O134" s="49"/>
      <c r="P134" s="49"/>
      <c r="Q134" s="49"/>
      <c r="R134" s="49"/>
      <c r="S134" s="49"/>
      <c r="T134" s="31"/>
      <c r="U134" s="51" t="s">
        <v>3</v>
      </c>
      <c r="V134" s="51"/>
      <c r="W134" s="51"/>
      <c r="X134" s="51"/>
      <c r="Y134" s="31"/>
      <c r="Z134" s="51" t="s">
        <v>4</v>
      </c>
      <c r="AA134" s="51"/>
      <c r="AB134" s="17"/>
      <c r="AC134" s="2" t="s">
        <v>5</v>
      </c>
      <c r="AD134" s="9"/>
      <c r="AE134" s="49" t="s">
        <v>6</v>
      </c>
      <c r="AF134" s="49"/>
    </row>
    <row r="135" spans="2:32" ht="146.25" x14ac:dyDescent="0.25">
      <c r="B135" s="8"/>
      <c r="C135" s="30" t="s">
        <v>7</v>
      </c>
      <c r="D135" s="33" t="s">
        <v>439</v>
      </c>
      <c r="E135" s="30" t="s">
        <v>9</v>
      </c>
      <c r="F135" s="30" t="s">
        <v>10</v>
      </c>
      <c r="G135" s="30" t="s">
        <v>11</v>
      </c>
      <c r="H135" s="34"/>
      <c r="I135" s="32" t="s">
        <v>12</v>
      </c>
      <c r="J135" s="32" t="s">
        <v>13</v>
      </c>
      <c r="K135" s="33" t="s">
        <v>504</v>
      </c>
      <c r="L135" s="33" t="s">
        <v>15</v>
      </c>
      <c r="M135" s="38" t="s">
        <v>16</v>
      </c>
      <c r="N135" s="38" t="s">
        <v>17</v>
      </c>
      <c r="O135" s="33" t="s">
        <v>18</v>
      </c>
      <c r="P135" s="32" t="s">
        <v>19</v>
      </c>
      <c r="Q135" s="33" t="s">
        <v>20</v>
      </c>
      <c r="R135" s="33" t="s">
        <v>21</v>
      </c>
      <c r="S135" s="33" t="s">
        <v>22</v>
      </c>
      <c r="T135" s="34"/>
      <c r="U135" s="33" t="s">
        <v>23</v>
      </c>
      <c r="V135" s="33" t="s">
        <v>24</v>
      </c>
      <c r="W135" s="33" t="s">
        <v>25</v>
      </c>
      <c r="X135" s="33" t="s">
        <v>26</v>
      </c>
      <c r="Y135" s="34"/>
      <c r="Z135" s="33" t="s">
        <v>27</v>
      </c>
      <c r="AA135" s="33" t="s">
        <v>28</v>
      </c>
      <c r="AB135" s="17"/>
      <c r="AC135" s="13" t="s">
        <v>29</v>
      </c>
      <c r="AD135" s="11"/>
      <c r="AE135" s="13" t="s">
        <v>392</v>
      </c>
      <c r="AF135" s="27" t="s">
        <v>393</v>
      </c>
    </row>
    <row r="136" spans="2:32" x14ac:dyDescent="0.25">
      <c r="B136" s="52" t="s">
        <v>505</v>
      </c>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17"/>
      <c r="AE136" s="97"/>
      <c r="AF136" s="98"/>
    </row>
    <row r="137" spans="2:32" s="118" customFormat="1" x14ac:dyDescent="0.25">
      <c r="B137" s="79" t="s">
        <v>506</v>
      </c>
      <c r="C137" s="80" t="s">
        <v>38</v>
      </c>
      <c r="D137" s="80" t="s">
        <v>420</v>
      </c>
      <c r="E137" s="80">
        <v>1</v>
      </c>
      <c r="F137" s="80">
        <v>1</v>
      </c>
      <c r="G137" s="80"/>
      <c r="H137" s="80"/>
      <c r="I137" s="80">
        <v>6</v>
      </c>
      <c r="J137" s="80"/>
      <c r="K137" s="80">
        <v>6</v>
      </c>
      <c r="L137" s="80"/>
      <c r="M137" s="80"/>
      <c r="N137" s="80"/>
      <c r="O137" s="80"/>
      <c r="P137" s="80"/>
      <c r="Q137" s="80"/>
      <c r="R137" s="80"/>
      <c r="S137" s="80"/>
      <c r="T137" s="80"/>
      <c r="U137" s="80">
        <v>4</v>
      </c>
      <c r="V137" s="80"/>
      <c r="W137" s="80"/>
      <c r="X137" s="80"/>
      <c r="Y137" s="80"/>
      <c r="Z137" s="80"/>
      <c r="AA137" s="80"/>
      <c r="AB137" s="82"/>
      <c r="AC137" s="83"/>
      <c r="AD137" s="82"/>
      <c r="AE137" s="116" t="str">
        <f>VLOOKUP(B137,[1]Gesamtliste!$D:$U,3,)</f>
        <v>RE-226.090</v>
      </c>
      <c r="AF137" s="117">
        <v>764.9</v>
      </c>
    </row>
    <row r="138" spans="2:32" s="118" customFormat="1" x14ac:dyDescent="0.25">
      <c r="B138" s="79" t="s">
        <v>507</v>
      </c>
      <c r="C138" s="80" t="s">
        <v>38</v>
      </c>
      <c r="D138" s="80" t="s">
        <v>420</v>
      </c>
      <c r="E138" s="80">
        <v>1</v>
      </c>
      <c r="F138" s="80">
        <v>1</v>
      </c>
      <c r="G138" s="80"/>
      <c r="H138" s="80"/>
      <c r="I138" s="80">
        <v>6</v>
      </c>
      <c r="J138" s="80"/>
      <c r="K138" s="80">
        <v>6</v>
      </c>
      <c r="L138" s="80"/>
      <c r="M138" s="80"/>
      <c r="N138" s="80"/>
      <c r="O138" s="80"/>
      <c r="P138" s="80"/>
      <c r="Q138" s="80"/>
      <c r="R138" s="80"/>
      <c r="S138" s="80"/>
      <c r="T138" s="80"/>
      <c r="U138" s="80">
        <v>8</v>
      </c>
      <c r="V138" s="80"/>
      <c r="W138" s="80"/>
      <c r="X138" s="80"/>
      <c r="Y138" s="80"/>
      <c r="Z138" s="80"/>
      <c r="AA138" s="80"/>
      <c r="AB138" s="82"/>
      <c r="AC138" s="83"/>
      <c r="AD138" s="82"/>
      <c r="AE138" s="116" t="str">
        <f>VLOOKUP(B138,[1]Gesamtliste!$D:$U,3,)</f>
        <v>RE-226.091</v>
      </c>
      <c r="AF138" s="117">
        <v>799.80000000000007</v>
      </c>
    </row>
    <row r="139" spans="2:32" s="118" customFormat="1" x14ac:dyDescent="0.25">
      <c r="B139" s="79" t="s">
        <v>508</v>
      </c>
      <c r="C139" s="80" t="s">
        <v>32</v>
      </c>
      <c r="D139" s="80" t="s">
        <v>420</v>
      </c>
      <c r="E139" s="80">
        <v>1</v>
      </c>
      <c r="F139" s="80">
        <v>1</v>
      </c>
      <c r="G139" s="80"/>
      <c r="H139" s="80"/>
      <c r="I139" s="80">
        <v>16</v>
      </c>
      <c r="J139" s="80"/>
      <c r="K139" s="80">
        <v>15</v>
      </c>
      <c r="L139" s="80"/>
      <c r="M139" s="80"/>
      <c r="N139" s="80"/>
      <c r="O139" s="80"/>
      <c r="P139" s="80"/>
      <c r="Q139" s="80"/>
      <c r="R139" s="80"/>
      <c r="S139" s="80"/>
      <c r="T139" s="80"/>
      <c r="U139" s="80">
        <v>4</v>
      </c>
      <c r="V139" s="80"/>
      <c r="W139" s="80"/>
      <c r="X139" s="80"/>
      <c r="Y139" s="80"/>
      <c r="Z139" s="80"/>
      <c r="AA139" s="80"/>
      <c r="AB139" s="82"/>
      <c r="AC139" s="83"/>
      <c r="AD139" s="82"/>
      <c r="AE139" s="116" t="str">
        <f>VLOOKUP(B139,[1]Gesamtliste!$D:$U,3,)</f>
        <v>RE-226.092</v>
      </c>
      <c r="AF139" s="117">
        <v>775.6</v>
      </c>
    </row>
    <row r="140" spans="2:32" s="118" customFormat="1" x14ac:dyDescent="0.25">
      <c r="B140" s="79" t="s">
        <v>509</v>
      </c>
      <c r="C140" s="80" t="s">
        <v>32</v>
      </c>
      <c r="D140" s="80" t="s">
        <v>420</v>
      </c>
      <c r="E140" s="80">
        <v>1</v>
      </c>
      <c r="F140" s="80">
        <v>1</v>
      </c>
      <c r="G140" s="80"/>
      <c r="H140" s="80"/>
      <c r="I140" s="80">
        <v>16</v>
      </c>
      <c r="J140" s="80"/>
      <c r="K140" s="80">
        <v>15</v>
      </c>
      <c r="L140" s="80"/>
      <c r="M140" s="80"/>
      <c r="N140" s="80"/>
      <c r="O140" s="80"/>
      <c r="P140" s="80"/>
      <c r="Q140" s="80"/>
      <c r="R140" s="80"/>
      <c r="S140" s="80"/>
      <c r="T140" s="80"/>
      <c r="U140" s="80">
        <v>8</v>
      </c>
      <c r="V140" s="80"/>
      <c r="W140" s="80"/>
      <c r="X140" s="80"/>
      <c r="Y140" s="80"/>
      <c r="Z140" s="80"/>
      <c r="AA140" s="80"/>
      <c r="AB140" s="82"/>
      <c r="AC140" s="83"/>
      <c r="AD140" s="82"/>
      <c r="AE140" s="116" t="str">
        <f>VLOOKUP(B140,[1]Gesamtliste!$D:$U,3,)</f>
        <v>RE-226.093</v>
      </c>
      <c r="AF140" s="117">
        <v>840.65</v>
      </c>
    </row>
    <row r="141" spans="2:32" s="118" customFormat="1" x14ac:dyDescent="0.25">
      <c r="B141" s="132" t="s">
        <v>510</v>
      </c>
      <c r="C141" s="80" t="s">
        <v>32</v>
      </c>
      <c r="D141" s="80" t="s">
        <v>420</v>
      </c>
      <c r="E141" s="80">
        <v>1</v>
      </c>
      <c r="F141" s="80">
        <v>1</v>
      </c>
      <c r="G141" s="80"/>
      <c r="H141" s="80"/>
      <c r="I141" s="80">
        <v>16</v>
      </c>
      <c r="J141" s="80"/>
      <c r="K141" s="80">
        <v>15</v>
      </c>
      <c r="L141" s="80"/>
      <c r="M141" s="80"/>
      <c r="N141" s="80"/>
      <c r="O141" s="80"/>
      <c r="P141" s="80"/>
      <c r="Q141" s="80"/>
      <c r="R141" s="80"/>
      <c r="S141" s="80"/>
      <c r="T141" s="80"/>
      <c r="U141" s="80">
        <v>16</v>
      </c>
      <c r="V141" s="80"/>
      <c r="W141" s="80"/>
      <c r="X141" s="80"/>
      <c r="Y141" s="80"/>
      <c r="Z141" s="80"/>
      <c r="AA141" s="80"/>
      <c r="AB141" s="82"/>
      <c r="AC141" s="83"/>
      <c r="AD141" s="82"/>
      <c r="AE141" s="116" t="str">
        <f>VLOOKUP(B141,[1]Gesamtliste!$D:$U,3,)</f>
        <v>RE-226.094</v>
      </c>
      <c r="AF141" s="117">
        <v>972.55</v>
      </c>
    </row>
    <row r="142" spans="2:32" s="118" customFormat="1" x14ac:dyDescent="0.25">
      <c r="B142" s="79" t="s">
        <v>511</v>
      </c>
      <c r="C142" s="80" t="s">
        <v>47</v>
      </c>
      <c r="D142" s="80" t="s">
        <v>420</v>
      </c>
      <c r="E142" s="80">
        <v>1</v>
      </c>
      <c r="F142" s="80">
        <v>1</v>
      </c>
      <c r="G142" s="80"/>
      <c r="H142" s="80"/>
      <c r="I142" s="80">
        <v>32</v>
      </c>
      <c r="J142" s="80"/>
      <c r="K142" s="80">
        <v>30</v>
      </c>
      <c r="L142" s="80"/>
      <c r="M142" s="80"/>
      <c r="N142" s="80"/>
      <c r="O142" s="80"/>
      <c r="P142" s="80"/>
      <c r="Q142" s="80"/>
      <c r="R142" s="80"/>
      <c r="S142" s="80"/>
      <c r="T142" s="80"/>
      <c r="U142" s="80">
        <v>4</v>
      </c>
      <c r="V142" s="80"/>
      <c r="W142" s="80"/>
      <c r="X142" s="80"/>
      <c r="Y142" s="80"/>
      <c r="Z142" s="80"/>
      <c r="AA142" s="80"/>
      <c r="AB142" s="82"/>
      <c r="AC142" s="83"/>
      <c r="AD142" s="82"/>
      <c r="AE142" s="116" t="str">
        <f>VLOOKUP(B142,[1]Gesamtliste!$D:$U,3,)</f>
        <v>RE-226.095</v>
      </c>
      <c r="AF142" s="117">
        <v>901.25</v>
      </c>
    </row>
    <row r="143" spans="2:32" s="118" customFormat="1" x14ac:dyDescent="0.25">
      <c r="B143" s="79" t="s">
        <v>512</v>
      </c>
      <c r="C143" s="80" t="s">
        <v>47</v>
      </c>
      <c r="D143" s="80" t="s">
        <v>420</v>
      </c>
      <c r="E143" s="80">
        <v>1</v>
      </c>
      <c r="F143" s="80">
        <v>1</v>
      </c>
      <c r="G143" s="80"/>
      <c r="H143" s="80"/>
      <c r="I143" s="80">
        <v>32</v>
      </c>
      <c r="J143" s="80"/>
      <c r="K143" s="80">
        <v>30</v>
      </c>
      <c r="L143" s="80"/>
      <c r="M143" s="80"/>
      <c r="N143" s="80"/>
      <c r="O143" s="80"/>
      <c r="P143" s="80"/>
      <c r="Q143" s="80"/>
      <c r="R143" s="80"/>
      <c r="S143" s="80"/>
      <c r="T143" s="80"/>
      <c r="U143" s="80">
        <v>8</v>
      </c>
      <c r="V143" s="80"/>
      <c r="W143" s="80"/>
      <c r="X143" s="80"/>
      <c r="Y143" s="80"/>
      <c r="Z143" s="80"/>
      <c r="AA143" s="80"/>
      <c r="AB143" s="82"/>
      <c r="AC143" s="83"/>
      <c r="AD143" s="82"/>
      <c r="AE143" s="116" t="str">
        <f>VLOOKUP(B143,[1]Gesamtliste!$D:$U,3,)</f>
        <v>RE-226.096</v>
      </c>
      <c r="AF143" s="117">
        <v>967.90000000000009</v>
      </c>
    </row>
    <row r="144" spans="2:32" s="118" customFormat="1" x14ac:dyDescent="0.25">
      <c r="B144" s="132" t="s">
        <v>513</v>
      </c>
      <c r="C144" s="80" t="s">
        <v>47</v>
      </c>
      <c r="D144" s="80" t="s">
        <v>420</v>
      </c>
      <c r="E144" s="80">
        <v>1</v>
      </c>
      <c r="F144" s="80">
        <v>1</v>
      </c>
      <c r="G144" s="80"/>
      <c r="H144" s="80"/>
      <c r="I144" s="80">
        <v>32</v>
      </c>
      <c r="J144" s="80"/>
      <c r="K144" s="80">
        <v>30</v>
      </c>
      <c r="L144" s="80"/>
      <c r="M144" s="80"/>
      <c r="N144" s="80"/>
      <c r="O144" s="80"/>
      <c r="P144" s="80"/>
      <c r="Q144" s="80"/>
      <c r="R144" s="80"/>
      <c r="S144" s="80"/>
      <c r="T144" s="80"/>
      <c r="U144" s="80">
        <v>16</v>
      </c>
      <c r="V144" s="80"/>
      <c r="W144" s="80"/>
      <c r="X144" s="80"/>
      <c r="Y144" s="80"/>
      <c r="Z144" s="80"/>
      <c r="AA144" s="80"/>
      <c r="AB144" s="82"/>
      <c r="AC144" s="83"/>
      <c r="AD144" s="82"/>
      <c r="AE144" s="116" t="str">
        <f>VLOOKUP(B144,[1]Gesamtliste!$D:$U,3,)</f>
        <v>RE-226.097</v>
      </c>
      <c r="AF144" s="117">
        <v>1098.1500000000001</v>
      </c>
    </row>
    <row r="145" spans="2:32" s="118" customFormat="1" x14ac:dyDescent="0.25">
      <c r="B145" s="79" t="s">
        <v>514</v>
      </c>
      <c r="C145" s="80" t="s">
        <v>47</v>
      </c>
      <c r="D145" s="80" t="s">
        <v>420</v>
      </c>
      <c r="E145" s="80">
        <v>1</v>
      </c>
      <c r="F145" s="80">
        <v>1</v>
      </c>
      <c r="G145" s="80"/>
      <c r="H145" s="80"/>
      <c r="I145" s="80">
        <v>64</v>
      </c>
      <c r="J145" s="80"/>
      <c r="K145" s="80">
        <v>60</v>
      </c>
      <c r="L145" s="80"/>
      <c r="M145" s="80"/>
      <c r="N145" s="80"/>
      <c r="O145" s="80"/>
      <c r="P145" s="80"/>
      <c r="Q145" s="80"/>
      <c r="R145" s="80"/>
      <c r="S145" s="80"/>
      <c r="T145" s="80"/>
      <c r="U145" s="80">
        <v>4</v>
      </c>
      <c r="V145" s="80"/>
      <c r="W145" s="80"/>
      <c r="X145" s="80"/>
      <c r="Y145" s="80"/>
      <c r="Z145" s="80"/>
      <c r="AA145" s="80"/>
      <c r="AB145" s="82"/>
      <c r="AC145" s="83"/>
      <c r="AD145" s="82"/>
      <c r="AE145" s="116" t="str">
        <f>VLOOKUP(B145,[1]Gesamtliste!$D:$U,3,)</f>
        <v>RE-226.098</v>
      </c>
      <c r="AF145" s="117">
        <v>1199.75</v>
      </c>
    </row>
    <row r="146" spans="2:32" s="118" customFormat="1" x14ac:dyDescent="0.25">
      <c r="B146" s="79" t="s">
        <v>515</v>
      </c>
      <c r="C146" s="80" t="s">
        <v>47</v>
      </c>
      <c r="D146" s="80" t="s">
        <v>420</v>
      </c>
      <c r="E146" s="80">
        <v>1</v>
      </c>
      <c r="F146" s="80">
        <v>1</v>
      </c>
      <c r="G146" s="80"/>
      <c r="H146" s="80"/>
      <c r="I146" s="80">
        <v>64</v>
      </c>
      <c r="J146" s="80"/>
      <c r="K146" s="80">
        <v>60</v>
      </c>
      <c r="L146" s="80"/>
      <c r="M146" s="80"/>
      <c r="N146" s="80"/>
      <c r="O146" s="80"/>
      <c r="P146" s="80"/>
      <c r="Q146" s="80"/>
      <c r="R146" s="80"/>
      <c r="S146" s="80"/>
      <c r="T146" s="80"/>
      <c r="U146" s="80">
        <v>8</v>
      </c>
      <c r="V146" s="80"/>
      <c r="W146" s="80"/>
      <c r="X146" s="80"/>
      <c r="Y146" s="80"/>
      <c r="Z146" s="80"/>
      <c r="AA146" s="80"/>
      <c r="AB146" s="82"/>
      <c r="AC146" s="83"/>
      <c r="AD146" s="82"/>
      <c r="AE146" s="116" t="str">
        <f>VLOOKUP(B146,[1]Gesamtliste!$D:$U,3,)</f>
        <v>RE-226.099</v>
      </c>
      <c r="AF146" s="117">
        <v>1266.4000000000001</v>
      </c>
    </row>
    <row r="147" spans="2:32" s="118" customFormat="1" x14ac:dyDescent="0.25">
      <c r="B147" s="132" t="s">
        <v>516</v>
      </c>
      <c r="C147" s="80" t="s">
        <v>47</v>
      </c>
      <c r="D147" s="80" t="s">
        <v>420</v>
      </c>
      <c r="E147" s="80">
        <v>1</v>
      </c>
      <c r="F147" s="80">
        <v>1</v>
      </c>
      <c r="G147" s="80"/>
      <c r="H147" s="80"/>
      <c r="I147" s="80">
        <v>64</v>
      </c>
      <c r="J147" s="80"/>
      <c r="K147" s="80">
        <v>60</v>
      </c>
      <c r="L147" s="80"/>
      <c r="M147" s="80"/>
      <c r="N147" s="80"/>
      <c r="O147" s="80"/>
      <c r="P147" s="80"/>
      <c r="Q147" s="80"/>
      <c r="R147" s="80"/>
      <c r="S147" s="80"/>
      <c r="T147" s="80"/>
      <c r="U147" s="80">
        <v>16</v>
      </c>
      <c r="V147" s="80"/>
      <c r="W147" s="80"/>
      <c r="X147" s="80"/>
      <c r="Y147" s="80"/>
      <c r="Z147" s="80"/>
      <c r="AA147" s="80"/>
      <c r="AB147" s="82"/>
      <c r="AC147" s="83"/>
      <c r="AD147" s="82"/>
      <c r="AE147" s="116" t="str">
        <f>VLOOKUP(B147,[1]Gesamtliste!$D:$U,3,)</f>
        <v>RE-226.100</v>
      </c>
      <c r="AF147" s="117">
        <v>1396.6499999999999</v>
      </c>
    </row>
    <row r="148" spans="2:32" s="118" customFormat="1" x14ac:dyDescent="0.25">
      <c r="B148" s="79" t="s">
        <v>517</v>
      </c>
      <c r="C148" s="80" t="s">
        <v>47</v>
      </c>
      <c r="D148" s="80" t="s">
        <v>420</v>
      </c>
      <c r="E148" s="80">
        <v>1</v>
      </c>
      <c r="F148" s="80">
        <v>1</v>
      </c>
      <c r="G148" s="80" t="s">
        <v>75</v>
      </c>
      <c r="H148" s="80"/>
      <c r="I148" s="80">
        <v>32</v>
      </c>
      <c r="J148" s="80"/>
      <c r="K148" s="80"/>
      <c r="L148" s="80"/>
      <c r="M148" s="80"/>
      <c r="N148" s="80">
        <v>12</v>
      </c>
      <c r="O148" s="80"/>
      <c r="P148" s="80"/>
      <c r="Q148" s="80"/>
      <c r="R148" s="80"/>
      <c r="S148" s="80"/>
      <c r="T148" s="80"/>
      <c r="U148" s="80">
        <v>4</v>
      </c>
      <c r="V148" s="80"/>
      <c r="W148" s="80"/>
      <c r="X148" s="80"/>
      <c r="Y148" s="80"/>
      <c r="Z148" s="80"/>
      <c r="AA148" s="80"/>
      <c r="AB148" s="82"/>
      <c r="AC148" s="83"/>
      <c r="AD148" s="82"/>
      <c r="AE148" s="116" t="str">
        <f>VLOOKUP(B148,[1]Gesamtliste!$D:$U,3,)</f>
        <v>RE-226.101</v>
      </c>
      <c r="AF148" s="117">
        <v>955.90000000000009</v>
      </c>
    </row>
    <row r="149" spans="2:32" s="118" customFormat="1" x14ac:dyDescent="0.25">
      <c r="B149" s="79" t="s">
        <v>518</v>
      </c>
      <c r="C149" s="80" t="s">
        <v>47</v>
      </c>
      <c r="D149" s="80" t="s">
        <v>420</v>
      </c>
      <c r="E149" s="80">
        <v>1</v>
      </c>
      <c r="F149" s="80">
        <v>1</v>
      </c>
      <c r="G149" s="80" t="s">
        <v>75</v>
      </c>
      <c r="H149" s="80"/>
      <c r="I149" s="80">
        <v>32</v>
      </c>
      <c r="J149" s="80"/>
      <c r="K149" s="80"/>
      <c r="L149" s="80"/>
      <c r="M149" s="80"/>
      <c r="N149" s="80">
        <v>12</v>
      </c>
      <c r="O149" s="80"/>
      <c r="P149" s="80"/>
      <c r="Q149" s="80"/>
      <c r="R149" s="80"/>
      <c r="S149" s="80"/>
      <c r="T149" s="80"/>
      <c r="U149" s="80">
        <v>8</v>
      </c>
      <c r="V149" s="80"/>
      <c r="W149" s="80"/>
      <c r="X149" s="80"/>
      <c r="Y149" s="80"/>
      <c r="Z149" s="80"/>
      <c r="AA149" s="80"/>
      <c r="AB149" s="82"/>
      <c r="AC149" s="83"/>
      <c r="AD149" s="82"/>
      <c r="AE149" s="116" t="str">
        <f>VLOOKUP(B149,[1]Gesamtliste!$D:$U,3,)</f>
        <v>RE-226.102</v>
      </c>
      <c r="AF149" s="117">
        <v>1020.95</v>
      </c>
    </row>
    <row r="150" spans="2:32" s="118" customFormat="1" x14ac:dyDescent="0.25">
      <c r="B150" s="132" t="s">
        <v>519</v>
      </c>
      <c r="C150" s="80" t="s">
        <v>47</v>
      </c>
      <c r="D150" s="80" t="s">
        <v>420</v>
      </c>
      <c r="E150" s="80">
        <v>1</v>
      </c>
      <c r="F150" s="80">
        <v>1</v>
      </c>
      <c r="G150" s="80" t="s">
        <v>75</v>
      </c>
      <c r="H150" s="80"/>
      <c r="I150" s="80">
        <v>32</v>
      </c>
      <c r="J150" s="80"/>
      <c r="K150" s="80"/>
      <c r="L150" s="80"/>
      <c r="M150" s="80"/>
      <c r="N150" s="80">
        <v>12</v>
      </c>
      <c r="O150" s="80"/>
      <c r="P150" s="80"/>
      <c r="Q150" s="80"/>
      <c r="R150" s="80"/>
      <c r="S150" s="80"/>
      <c r="T150" s="80"/>
      <c r="U150" s="80">
        <v>16</v>
      </c>
      <c r="V150" s="80"/>
      <c r="W150" s="80"/>
      <c r="X150" s="80"/>
      <c r="Y150" s="80"/>
      <c r="Z150" s="80"/>
      <c r="AA150" s="80"/>
      <c r="AB150" s="82"/>
      <c r="AC150" s="83"/>
      <c r="AD150" s="82"/>
      <c r="AE150" s="116" t="str">
        <f>VLOOKUP(B150,[1]Gesamtliste!$D:$U,3,)</f>
        <v>RE-226.103</v>
      </c>
      <c r="AF150" s="117">
        <v>1152.8</v>
      </c>
    </row>
    <row r="151" spans="2:32" s="118" customFormat="1" x14ac:dyDescent="0.25">
      <c r="B151" s="79" t="s">
        <v>520</v>
      </c>
      <c r="C151" s="80" t="s">
        <v>47</v>
      </c>
      <c r="D151" s="80" t="s">
        <v>420</v>
      </c>
      <c r="E151" s="80">
        <v>1</v>
      </c>
      <c r="F151" s="80">
        <v>1</v>
      </c>
      <c r="G151" s="80" t="s">
        <v>75</v>
      </c>
      <c r="H151" s="80"/>
      <c r="I151" s="80">
        <v>32</v>
      </c>
      <c r="J151" s="80"/>
      <c r="K151" s="80"/>
      <c r="L151" s="80"/>
      <c r="M151" s="80"/>
      <c r="N151" s="80">
        <v>24</v>
      </c>
      <c r="O151" s="80"/>
      <c r="P151" s="80"/>
      <c r="Q151" s="80"/>
      <c r="R151" s="80"/>
      <c r="S151" s="80"/>
      <c r="T151" s="80"/>
      <c r="U151" s="80">
        <v>4</v>
      </c>
      <c r="V151" s="80"/>
      <c r="W151" s="80"/>
      <c r="X151" s="80"/>
      <c r="Y151" s="80"/>
      <c r="Z151" s="80"/>
      <c r="AA151" s="80"/>
      <c r="AB151" s="82"/>
      <c r="AC151" s="83"/>
      <c r="AD151" s="82"/>
      <c r="AE151" s="116" t="str">
        <f>VLOOKUP(B151,[1]Gesamtliste!$D:$U,3,)</f>
        <v>RE-226.104</v>
      </c>
      <c r="AF151" s="117">
        <v>1172.3999999999999</v>
      </c>
    </row>
    <row r="152" spans="2:32" s="118" customFormat="1" x14ac:dyDescent="0.25">
      <c r="B152" s="79" t="s">
        <v>521</v>
      </c>
      <c r="C152" s="80" t="s">
        <v>47</v>
      </c>
      <c r="D152" s="80" t="s">
        <v>420</v>
      </c>
      <c r="E152" s="80">
        <v>1</v>
      </c>
      <c r="F152" s="80">
        <v>1</v>
      </c>
      <c r="G152" s="80" t="s">
        <v>75</v>
      </c>
      <c r="H152" s="80"/>
      <c r="I152" s="80">
        <v>32</v>
      </c>
      <c r="J152" s="80"/>
      <c r="K152" s="80"/>
      <c r="L152" s="80"/>
      <c r="M152" s="80"/>
      <c r="N152" s="80">
        <v>24</v>
      </c>
      <c r="O152" s="80"/>
      <c r="P152" s="80"/>
      <c r="Q152" s="80"/>
      <c r="R152" s="80"/>
      <c r="S152" s="80"/>
      <c r="T152" s="80"/>
      <c r="U152" s="80">
        <v>8</v>
      </c>
      <c r="V152" s="80"/>
      <c r="W152" s="80"/>
      <c r="X152" s="80"/>
      <c r="Y152" s="80"/>
      <c r="Z152" s="80"/>
      <c r="AA152" s="80"/>
      <c r="AB152" s="82"/>
      <c r="AC152" s="83"/>
      <c r="AD152" s="82"/>
      <c r="AE152" s="116" t="str">
        <f>VLOOKUP(B152,[1]Gesamtliste!$D:$U,3,)</f>
        <v>RE-226.105</v>
      </c>
      <c r="AF152" s="117">
        <v>1237.6000000000001</v>
      </c>
    </row>
    <row r="153" spans="2:32" s="118" customFormat="1" x14ac:dyDescent="0.25">
      <c r="B153" s="132" t="s">
        <v>522</v>
      </c>
      <c r="C153" s="80" t="s">
        <v>47</v>
      </c>
      <c r="D153" s="80" t="s">
        <v>420</v>
      </c>
      <c r="E153" s="80">
        <v>1</v>
      </c>
      <c r="F153" s="80">
        <v>1</v>
      </c>
      <c r="G153" s="80" t="s">
        <v>75</v>
      </c>
      <c r="H153" s="80"/>
      <c r="I153" s="80">
        <v>32</v>
      </c>
      <c r="J153" s="80"/>
      <c r="K153" s="80"/>
      <c r="L153" s="80"/>
      <c r="M153" s="80"/>
      <c r="N153" s="80">
        <v>24</v>
      </c>
      <c r="O153" s="80"/>
      <c r="P153" s="80"/>
      <c r="Q153" s="80"/>
      <c r="R153" s="80"/>
      <c r="S153" s="80"/>
      <c r="T153" s="80"/>
      <c r="U153" s="80">
        <v>16</v>
      </c>
      <c r="V153" s="80"/>
      <c r="W153" s="80"/>
      <c r="X153" s="80"/>
      <c r="Y153" s="80"/>
      <c r="Z153" s="80"/>
      <c r="AA153" s="80"/>
      <c r="AB153" s="82"/>
      <c r="AC153" s="83"/>
      <c r="AD153" s="82"/>
      <c r="AE153" s="116" t="str">
        <f>VLOOKUP(B153,[1]Gesamtliste!$D:$U,3,)</f>
        <v>RE-226.106</v>
      </c>
      <c r="AF153" s="117">
        <v>1369.3000000000002</v>
      </c>
    </row>
    <row r="154" spans="2:32" s="118" customFormat="1" x14ac:dyDescent="0.25">
      <c r="B154" s="79" t="s">
        <v>523</v>
      </c>
      <c r="C154" s="80" t="s">
        <v>47</v>
      </c>
      <c r="D154" s="80" t="s">
        <v>420</v>
      </c>
      <c r="E154" s="80">
        <v>1</v>
      </c>
      <c r="F154" s="80">
        <v>1</v>
      </c>
      <c r="G154" s="80" t="s">
        <v>75</v>
      </c>
      <c r="H154" s="80"/>
      <c r="I154" s="80">
        <v>38</v>
      </c>
      <c r="J154" s="80"/>
      <c r="K154" s="80">
        <v>6</v>
      </c>
      <c r="L154" s="80"/>
      <c r="M154" s="80"/>
      <c r="N154" s="80">
        <v>24</v>
      </c>
      <c r="O154" s="80"/>
      <c r="P154" s="80"/>
      <c r="Q154" s="80"/>
      <c r="R154" s="80"/>
      <c r="S154" s="80"/>
      <c r="T154" s="80"/>
      <c r="U154" s="80">
        <v>8</v>
      </c>
      <c r="V154" s="80"/>
      <c r="W154" s="80"/>
      <c r="X154" s="80"/>
      <c r="Y154" s="80"/>
      <c r="Z154" s="80"/>
      <c r="AA154" s="80"/>
      <c r="AB154" s="82"/>
      <c r="AC154" s="83"/>
      <c r="AD154" s="82"/>
      <c r="AE154" s="116" t="str">
        <f>VLOOKUP(B154,[1]Gesamtliste!$D:$U,3,)</f>
        <v>RE-226.107</v>
      </c>
      <c r="AF154" s="117">
        <v>1482.8999999999999</v>
      </c>
    </row>
    <row r="155" spans="2:32" s="118" customFormat="1" x14ac:dyDescent="0.25">
      <c r="B155" s="79" t="s">
        <v>524</v>
      </c>
      <c r="C155" s="80" t="s">
        <v>47</v>
      </c>
      <c r="D155" s="80" t="s">
        <v>420</v>
      </c>
      <c r="E155" s="80">
        <v>1</v>
      </c>
      <c r="F155" s="80">
        <v>1</v>
      </c>
      <c r="G155" s="80" t="s">
        <v>75</v>
      </c>
      <c r="H155" s="80"/>
      <c r="I155" s="80">
        <v>6</v>
      </c>
      <c r="J155" s="80">
        <v>16</v>
      </c>
      <c r="K155" s="80">
        <v>6</v>
      </c>
      <c r="L155" s="80"/>
      <c r="M155" s="80"/>
      <c r="N155" s="80"/>
      <c r="O155" s="80"/>
      <c r="P155" s="80">
        <v>8</v>
      </c>
      <c r="Q155" s="80"/>
      <c r="R155" s="80"/>
      <c r="S155" s="80"/>
      <c r="T155" s="80"/>
      <c r="U155" s="80">
        <v>8</v>
      </c>
      <c r="V155" s="80"/>
      <c r="W155" s="80"/>
      <c r="X155" s="80"/>
      <c r="Y155" s="80"/>
      <c r="Z155" s="80"/>
      <c r="AA155" s="80"/>
      <c r="AB155" s="82"/>
      <c r="AC155" s="83"/>
      <c r="AD155" s="82"/>
      <c r="AE155" s="116" t="str">
        <f>VLOOKUP(B155,[1]Gesamtliste!$D:$U,3,)</f>
        <v>RE-226.108</v>
      </c>
      <c r="AF155" s="117">
        <v>1184.5999999999999</v>
      </c>
    </row>
    <row r="156" spans="2:32" s="118" customFormat="1" x14ac:dyDescent="0.25">
      <c r="B156" s="79" t="s">
        <v>525</v>
      </c>
      <c r="C156" s="80" t="s">
        <v>47</v>
      </c>
      <c r="D156" s="80" t="s">
        <v>420</v>
      </c>
      <c r="E156" s="80">
        <v>1</v>
      </c>
      <c r="F156" s="80">
        <v>1</v>
      </c>
      <c r="G156" s="80" t="s">
        <v>75</v>
      </c>
      <c r="H156" s="80"/>
      <c r="I156" s="80">
        <v>70</v>
      </c>
      <c r="J156" s="80"/>
      <c r="K156" s="80">
        <v>66</v>
      </c>
      <c r="L156" s="80"/>
      <c r="M156" s="80"/>
      <c r="N156" s="80"/>
      <c r="O156" s="80"/>
      <c r="P156" s="80"/>
      <c r="Q156" s="80"/>
      <c r="R156" s="80"/>
      <c r="S156" s="80"/>
      <c r="T156" s="80"/>
      <c r="U156" s="80">
        <v>8</v>
      </c>
      <c r="V156" s="80"/>
      <c r="W156" s="80"/>
      <c r="X156" s="80"/>
      <c r="Y156" s="80"/>
      <c r="Z156" s="80"/>
      <c r="AA156" s="80"/>
      <c r="AB156" s="82"/>
      <c r="AC156" s="83"/>
      <c r="AD156" s="82"/>
      <c r="AE156" s="116" t="str">
        <f>VLOOKUP(B156,[1]Gesamtliste!$D:$U,3,)</f>
        <v>RE-226.109</v>
      </c>
      <c r="AF156" s="117">
        <v>1396.6499999999999</v>
      </c>
    </row>
    <row r="157" spans="2:32"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104"/>
      <c r="AE157" s="105"/>
      <c r="AF157" s="105"/>
    </row>
    <row r="158" spans="2:32" x14ac:dyDescent="0.25">
      <c r="B158" s="52" t="s">
        <v>526</v>
      </c>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17"/>
      <c r="AE158" s="97"/>
      <c r="AF158" s="98"/>
    </row>
    <row r="159" spans="2:32" s="118" customFormat="1" x14ac:dyDescent="0.25">
      <c r="B159" s="132" t="s">
        <v>527</v>
      </c>
      <c r="C159" s="80" t="s">
        <v>32</v>
      </c>
      <c r="D159" s="80" t="s">
        <v>438</v>
      </c>
      <c r="E159" s="80">
        <v>1</v>
      </c>
      <c r="F159" s="80">
        <v>1</v>
      </c>
      <c r="G159" s="80"/>
      <c r="H159" s="80"/>
      <c r="I159" s="80"/>
      <c r="J159" s="80"/>
      <c r="K159" s="80"/>
      <c r="L159" s="80"/>
      <c r="M159" s="80"/>
      <c r="N159" s="80"/>
      <c r="O159" s="80"/>
      <c r="P159" s="80"/>
      <c r="Q159" s="80"/>
      <c r="R159" s="80"/>
      <c r="S159" s="80"/>
      <c r="T159" s="80"/>
      <c r="U159" s="80"/>
      <c r="V159" s="80"/>
      <c r="W159" s="80"/>
      <c r="X159" s="80"/>
      <c r="Y159" s="80"/>
      <c r="Z159" s="80" t="s">
        <v>213</v>
      </c>
      <c r="AA159" s="80"/>
      <c r="AB159" s="82"/>
      <c r="AC159" s="83"/>
      <c r="AD159" s="82"/>
      <c r="AE159" s="116" t="str">
        <f>VLOOKUP(B159,[1]Gesamtliste!$D:$U,3,)</f>
        <v>RE-226.110</v>
      </c>
      <c r="AF159" s="117" t="s">
        <v>1305</v>
      </c>
    </row>
    <row r="160" spans="2:32"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35"/>
      <c r="AE160" s="61"/>
      <c r="AF160" s="61"/>
    </row>
    <row r="161" spans="2:32" ht="12.75" x14ac:dyDescent="0.2">
      <c r="B161" s="39">
        <v>1</v>
      </c>
      <c r="C161" s="58" t="s">
        <v>528</v>
      </c>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28"/>
      <c r="AE161" s="60"/>
      <c r="AF161" s="60"/>
    </row>
    <row r="162" spans="2:32" ht="12.75" x14ac:dyDescent="0.2">
      <c r="B162" s="39">
        <v>2</v>
      </c>
      <c r="C162" s="58" t="s">
        <v>529</v>
      </c>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28"/>
      <c r="AE162" s="60"/>
      <c r="AF162" s="60"/>
    </row>
    <row r="163" spans="2:32" ht="12.75" x14ac:dyDescent="0.2">
      <c r="B163" s="39">
        <v>3</v>
      </c>
      <c r="C163" s="58" t="s">
        <v>530</v>
      </c>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28"/>
      <c r="AE163" s="60"/>
      <c r="AF163" s="60"/>
    </row>
    <row r="164" spans="2:32" ht="12.75" x14ac:dyDescent="0.2">
      <c r="B164" s="39">
        <v>4</v>
      </c>
      <c r="C164" s="58" t="s">
        <v>531</v>
      </c>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28"/>
      <c r="AE164" s="60"/>
      <c r="AF164" s="60"/>
    </row>
    <row r="165" spans="2:32"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35"/>
      <c r="AE165" s="53"/>
      <c r="AF165" s="53"/>
    </row>
    <row r="166" spans="2:32" ht="12.75" x14ac:dyDescent="0.2">
      <c r="B166" s="39" t="s">
        <v>69</v>
      </c>
      <c r="C166" s="58" t="s">
        <v>215</v>
      </c>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28"/>
      <c r="AE166" s="60"/>
      <c r="AF166" s="60"/>
    </row>
    <row r="167" spans="2:32" ht="12.75" x14ac:dyDescent="0.2">
      <c r="B167" s="39" t="s">
        <v>75</v>
      </c>
      <c r="C167" s="58" t="s">
        <v>216</v>
      </c>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28"/>
      <c r="AE167" s="60"/>
      <c r="AF167" s="60"/>
    </row>
    <row r="168" spans="2:32" ht="12.75" x14ac:dyDescent="0.2">
      <c r="B168" s="39" t="s">
        <v>72</v>
      </c>
      <c r="C168" s="58" t="s">
        <v>217</v>
      </c>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28"/>
      <c r="AE168" s="60"/>
      <c r="AF168" s="60"/>
    </row>
    <row r="169" spans="2:32" ht="12.75" x14ac:dyDescent="0.2">
      <c r="B169" s="39" t="s">
        <v>218</v>
      </c>
      <c r="C169" s="58" t="s">
        <v>219</v>
      </c>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28"/>
      <c r="AE169" s="60"/>
      <c r="AF169" s="60"/>
    </row>
    <row r="170" spans="2:32" ht="12.75" x14ac:dyDescent="0.2">
      <c r="B170" s="39" t="s">
        <v>155</v>
      </c>
      <c r="C170" s="58" t="s">
        <v>220</v>
      </c>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28"/>
      <c r="AE170" s="60"/>
      <c r="AF170" s="60"/>
    </row>
    <row r="171" spans="2:32" ht="12.75" x14ac:dyDescent="0.2">
      <c r="B171" s="39" t="s">
        <v>158</v>
      </c>
      <c r="C171" s="58" t="s">
        <v>221</v>
      </c>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28"/>
      <c r="AE171" s="60"/>
      <c r="AF171" s="60"/>
    </row>
    <row r="172" spans="2:32"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35"/>
      <c r="AE172" s="53"/>
      <c r="AF172" s="53"/>
    </row>
    <row r="173" spans="2:32" ht="12.75" x14ac:dyDescent="0.2">
      <c r="B173" s="39" t="s">
        <v>222</v>
      </c>
      <c r="C173" s="58" t="s">
        <v>223</v>
      </c>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28"/>
      <c r="AE173" s="60"/>
      <c r="AF173" s="60"/>
    </row>
    <row r="174" spans="2:32" ht="12.75" x14ac:dyDescent="0.2">
      <c r="B174" s="39" t="s">
        <v>38</v>
      </c>
      <c r="C174" s="58" t="s">
        <v>224</v>
      </c>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28"/>
      <c r="AE174" s="60"/>
      <c r="AF174" s="60"/>
    </row>
    <row r="175" spans="2:32" ht="12.75" x14ac:dyDescent="0.2">
      <c r="B175" s="39" t="s">
        <v>225</v>
      </c>
      <c r="C175" s="58" t="s">
        <v>226</v>
      </c>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28"/>
      <c r="AE175" s="60"/>
      <c r="AF175" s="60"/>
    </row>
    <row r="176" spans="2:32" ht="12.75" x14ac:dyDescent="0.2">
      <c r="B176" s="39" t="s">
        <v>32</v>
      </c>
      <c r="C176" s="58" t="s">
        <v>227</v>
      </c>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28"/>
      <c r="AE176" s="60"/>
      <c r="AF176" s="60"/>
    </row>
    <row r="177" spans="2:32" ht="12.75" x14ac:dyDescent="0.2">
      <c r="B177" s="39" t="s">
        <v>47</v>
      </c>
      <c r="C177" s="58" t="s">
        <v>228</v>
      </c>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28"/>
      <c r="AE177" s="60"/>
      <c r="AF177" s="60"/>
    </row>
    <row r="178" spans="2:32" x14ac:dyDescent="0.2">
      <c r="B178" s="40"/>
      <c r="C178" s="58" t="s">
        <v>532</v>
      </c>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28"/>
      <c r="AE178" s="60"/>
      <c r="AF178" s="60"/>
    </row>
    <row r="179" spans="2:32" ht="12.75" x14ac:dyDescent="0.2">
      <c r="B179" s="59" t="s">
        <v>1234</v>
      </c>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row>
    <row r="180" spans="2:32" x14ac:dyDescent="0.25">
      <c r="B180"/>
      <c r="C180" s="24"/>
      <c r="D180" s="24"/>
      <c r="E180" s="24"/>
      <c r="F180" s="24"/>
      <c r="G180" s="24"/>
      <c r="H180" s="24"/>
      <c r="I180" s="24"/>
      <c r="J180" s="24"/>
      <c r="K180" s="24"/>
      <c r="L180" s="24"/>
      <c r="M180" s="24"/>
      <c r="N180" s="24"/>
      <c r="Q180" s="24"/>
      <c r="R180" s="24"/>
      <c r="S180" s="24"/>
      <c r="T180" s="24"/>
      <c r="U180" s="24"/>
      <c r="V180" s="24"/>
      <c r="W180" s="24"/>
      <c r="X180" s="24"/>
      <c r="Y180" s="24"/>
      <c r="Z180" s="24"/>
      <c r="AA180" s="24"/>
    </row>
  </sheetData>
  <mergeCells count="118">
    <mergeCell ref="A54:AB54"/>
    <mergeCell ref="G35:AA35"/>
    <mergeCell ref="G36:AA36"/>
    <mergeCell ref="G37:AA37"/>
    <mergeCell ref="G38:AA38"/>
    <mergeCell ref="G40:AA40"/>
    <mergeCell ref="G41:AA41"/>
    <mergeCell ref="G42:AA42"/>
    <mergeCell ref="G43:AA43"/>
    <mergeCell ref="G45:AA45"/>
    <mergeCell ref="G46:AA46"/>
    <mergeCell ref="G47:AA47"/>
    <mergeCell ref="G48:AA48"/>
    <mergeCell ref="G50:AA50"/>
    <mergeCell ref="G51:AA51"/>
    <mergeCell ref="G52:AA52"/>
    <mergeCell ref="G53:AA53"/>
    <mergeCell ref="B12:AA12"/>
    <mergeCell ref="B21:AA21"/>
    <mergeCell ref="C22:M22"/>
    <mergeCell ref="A34:AB34"/>
    <mergeCell ref="B5:AC5"/>
    <mergeCell ref="B23:AC23"/>
    <mergeCell ref="C2:AA2"/>
    <mergeCell ref="C3:N3"/>
    <mergeCell ref="P3:R3"/>
    <mergeCell ref="T3:W3"/>
    <mergeCell ref="Y3:AA3"/>
    <mergeCell ref="AE3:AF3"/>
    <mergeCell ref="C28:M28"/>
    <mergeCell ref="B29:AC29"/>
    <mergeCell ref="C30:W30"/>
    <mergeCell ref="B31:AC31"/>
    <mergeCell ref="AE31:AF31"/>
    <mergeCell ref="C24:M24"/>
    <mergeCell ref="B25:AC25"/>
    <mergeCell ref="C26:M26"/>
    <mergeCell ref="B27:AC27"/>
    <mergeCell ref="C32:AA32"/>
    <mergeCell ref="G33:AA33"/>
    <mergeCell ref="A39:AB39"/>
    <mergeCell ref="A44:AB44"/>
    <mergeCell ref="A49:AB49"/>
    <mergeCell ref="B55:AC55"/>
    <mergeCell ref="AE55:AF55"/>
    <mergeCell ref="C56:G56"/>
    <mergeCell ref="I56:S56"/>
    <mergeCell ref="U56:X56"/>
    <mergeCell ref="Z56:AA56"/>
    <mergeCell ref="AE56:AF56"/>
    <mergeCell ref="B84:AC84"/>
    <mergeCell ref="B91:AC91"/>
    <mergeCell ref="B92:AC92"/>
    <mergeCell ref="B58:AC58"/>
    <mergeCell ref="B68:AC68"/>
    <mergeCell ref="B69:AC69"/>
    <mergeCell ref="B104:AC104"/>
    <mergeCell ref="B114:AC114"/>
    <mergeCell ref="B115:AC115"/>
    <mergeCell ref="C105:G105"/>
    <mergeCell ref="I105:S105"/>
    <mergeCell ref="U105:X105"/>
    <mergeCell ref="Z105:AA105"/>
    <mergeCell ref="AE105:AF105"/>
    <mergeCell ref="B126:AC126"/>
    <mergeCell ref="B128:AC128"/>
    <mergeCell ref="B129:AC129"/>
    <mergeCell ref="B120:AC120"/>
    <mergeCell ref="B121:AC121"/>
    <mergeCell ref="B125:AC125"/>
    <mergeCell ref="B136:AC136"/>
    <mergeCell ref="B157:AC157"/>
    <mergeCell ref="B158:AC158"/>
    <mergeCell ref="B133:AC133"/>
    <mergeCell ref="C134:G134"/>
    <mergeCell ref="I134:S134"/>
    <mergeCell ref="U134:X134"/>
    <mergeCell ref="Z134:AA134"/>
    <mergeCell ref="AE134:AF134"/>
    <mergeCell ref="C163:AC163"/>
    <mergeCell ref="AE163:AF163"/>
    <mergeCell ref="C164:AC164"/>
    <mergeCell ref="AE164:AF164"/>
    <mergeCell ref="B165:AC165"/>
    <mergeCell ref="AE165:AF165"/>
    <mergeCell ref="B160:AC160"/>
    <mergeCell ref="AE160:AF160"/>
    <mergeCell ref="C161:AC161"/>
    <mergeCell ref="AE161:AF161"/>
    <mergeCell ref="C162:AC162"/>
    <mergeCell ref="AE162:AF162"/>
    <mergeCell ref="C169:AC169"/>
    <mergeCell ref="AE169:AF169"/>
    <mergeCell ref="C170:AC170"/>
    <mergeCell ref="AE170:AF170"/>
    <mergeCell ref="C171:AC171"/>
    <mergeCell ref="AE171:AF171"/>
    <mergeCell ref="C166:AC166"/>
    <mergeCell ref="AE166:AF166"/>
    <mergeCell ref="C167:AC167"/>
    <mergeCell ref="AE167:AF167"/>
    <mergeCell ref="C168:AC168"/>
    <mergeCell ref="AE168:AF168"/>
    <mergeCell ref="C178:AC178"/>
    <mergeCell ref="AE178:AF178"/>
    <mergeCell ref="B179:AF179"/>
    <mergeCell ref="C175:AC175"/>
    <mergeCell ref="AE175:AF175"/>
    <mergeCell ref="C176:AC176"/>
    <mergeCell ref="AE176:AF176"/>
    <mergeCell ref="C177:AC177"/>
    <mergeCell ref="AE177:AF177"/>
    <mergeCell ref="B172:AC172"/>
    <mergeCell ref="AE172:AF172"/>
    <mergeCell ref="C173:AC173"/>
    <mergeCell ref="AE173:AF173"/>
    <mergeCell ref="C174:AC174"/>
    <mergeCell ref="AE174:AF174"/>
  </mergeCells>
  <phoneticPr fontId="19" type="noConversion"/>
  <pageMargins left="0.4425" right="0.7" top="0.78740157499999996" bottom="0.3014705882352941" header="0.3" footer="0.15441176470588236"/>
  <pageSetup paperSize="9" scale="64" fitToHeight="0" orientation="landscape" r:id="rId1"/>
  <headerFooter>
    <oddFooter>&amp;LGültig ab 01.01.2024, Technische Änderungen im Rahmen von Produktverbesserungen sowie Fehler und Irrtümer vorbehalten. &amp;RSeite &amp;P</oddFooter>
  </headerFooter>
  <rowBreaks count="4" manualBreakCount="4">
    <brk id="31" max="16383" man="1"/>
    <brk id="55" max="16383" man="1"/>
    <brk id="104" max="16383" man="1"/>
    <brk id="13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QT214"/>
  <sheetViews>
    <sheetView view="pageBreakPreview" topLeftCell="A165" zoomScaleNormal="85" zoomScaleSheetLayoutView="100" zoomScalePageLayoutView="40" workbookViewId="0">
      <selection activeCell="B4" sqref="B4"/>
    </sheetView>
  </sheetViews>
  <sheetFormatPr baseColWidth="10" defaultColWidth="11.5703125" defaultRowHeight="13.5" x14ac:dyDescent="0.2"/>
  <cols>
    <col min="1" max="1" width="13.7109375" customWidth="1"/>
    <col min="2" max="2" width="33.85546875" style="3" customWidth="1"/>
    <col min="3" max="3" width="5" style="4" customWidth="1"/>
    <col min="4" max="6" width="3.5703125" style="4" customWidth="1"/>
    <col min="7" max="7" width="3.85546875" style="4" customWidth="1"/>
    <col min="8" max="8" width="1" style="4" customWidth="1"/>
    <col min="9" max="19" width="5.42578125" style="4" customWidth="1"/>
    <col min="20" max="20" width="1" style="4" customWidth="1"/>
    <col min="21" max="21" width="7.28515625" style="4" customWidth="1"/>
    <col min="22" max="24" width="5.42578125" style="4" customWidth="1"/>
    <col min="25" max="25" width="1" style="4" customWidth="1"/>
    <col min="26" max="26" width="8.140625" style="4" customWidth="1"/>
    <col min="27" max="27" width="5.42578125" style="4" customWidth="1"/>
    <col min="28" max="28" width="1" style="4" hidden="1" customWidth="1"/>
    <col min="29" max="29" width="8.5703125" style="4" hidden="1" customWidth="1"/>
    <col min="30" max="30" width="1" style="4" customWidth="1"/>
    <col min="31" max="31" width="11.28515625" style="4" customWidth="1"/>
    <col min="32" max="32" width="8.5703125" style="156" customWidth="1"/>
  </cols>
  <sheetData>
    <row r="1" spans="2:32 16006:16010" s="6" customFormat="1" ht="45.7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AE1" s="5"/>
      <c r="AF1" s="155"/>
      <c r="WQP1"/>
      <c r="WQQ1"/>
      <c r="WQR1"/>
      <c r="WQS1"/>
      <c r="WQT1"/>
    </row>
    <row r="2" spans="2:32 16006:16010" ht="20.25" x14ac:dyDescent="0.2">
      <c r="B2" s="7"/>
      <c r="C2" s="50" t="s">
        <v>0</v>
      </c>
      <c r="D2" s="50"/>
      <c r="E2" s="50"/>
      <c r="F2" s="50"/>
      <c r="G2" s="50"/>
      <c r="H2" s="50"/>
      <c r="I2" s="50"/>
      <c r="J2" s="50"/>
      <c r="K2" s="50"/>
      <c r="L2" s="50"/>
      <c r="M2" s="50"/>
      <c r="N2" s="50"/>
      <c r="O2" s="50"/>
      <c r="P2" s="50"/>
      <c r="Q2" s="50"/>
      <c r="R2" s="50"/>
      <c r="S2" s="50"/>
      <c r="T2" s="50"/>
      <c r="U2" s="50"/>
      <c r="V2" s="50"/>
      <c r="W2" s="50"/>
      <c r="X2" s="50"/>
      <c r="Y2" s="50"/>
      <c r="Z2" s="50"/>
      <c r="AA2" s="50"/>
    </row>
    <row r="3" spans="2:32 16006:16010" x14ac:dyDescent="0.2">
      <c r="B3" s="8"/>
      <c r="C3" s="49" t="s">
        <v>1</v>
      </c>
      <c r="D3" s="49"/>
      <c r="E3" s="49"/>
      <c r="F3" s="49"/>
      <c r="G3" s="49"/>
      <c r="H3" s="9"/>
      <c r="I3" s="49" t="s">
        <v>2</v>
      </c>
      <c r="J3" s="49"/>
      <c r="K3" s="49"/>
      <c r="L3" s="49"/>
      <c r="M3" s="49"/>
      <c r="N3" s="49"/>
      <c r="O3" s="49"/>
      <c r="P3" s="49"/>
      <c r="Q3" s="49"/>
      <c r="R3" s="49"/>
      <c r="S3" s="49"/>
      <c r="T3" s="9"/>
      <c r="U3" s="49" t="s">
        <v>3</v>
      </c>
      <c r="V3" s="49"/>
      <c r="W3" s="49"/>
      <c r="X3" s="49"/>
      <c r="Y3" s="9"/>
      <c r="Z3" s="49" t="s">
        <v>4</v>
      </c>
      <c r="AA3" s="49"/>
      <c r="AB3" s="9"/>
      <c r="AC3" s="2" t="s">
        <v>5</v>
      </c>
      <c r="AD3" s="9"/>
      <c r="AE3" s="49" t="s">
        <v>6</v>
      </c>
      <c r="AF3" s="49"/>
    </row>
    <row r="4" spans="2:32 16006:16010" ht="171" x14ac:dyDescent="0.2">
      <c r="B4" s="8"/>
      <c r="C4" s="10" t="s">
        <v>7</v>
      </c>
      <c r="D4" s="10" t="s">
        <v>8</v>
      </c>
      <c r="E4" s="10" t="s">
        <v>9</v>
      </c>
      <c r="F4" s="10" t="s">
        <v>10</v>
      </c>
      <c r="G4" s="10" t="s">
        <v>11</v>
      </c>
      <c r="H4" s="11"/>
      <c r="I4" s="12" t="s">
        <v>12</v>
      </c>
      <c r="J4" s="12" t="s">
        <v>13</v>
      </c>
      <c r="K4" s="13" t="s">
        <v>14</v>
      </c>
      <c r="L4" s="13" t="s">
        <v>15</v>
      </c>
      <c r="M4" s="14" t="s">
        <v>16</v>
      </c>
      <c r="N4" s="14" t="s">
        <v>17</v>
      </c>
      <c r="O4" s="13" t="s">
        <v>18</v>
      </c>
      <c r="P4" s="12" t="s">
        <v>19</v>
      </c>
      <c r="Q4" s="13" t="s">
        <v>20</v>
      </c>
      <c r="R4" s="13" t="s">
        <v>21</v>
      </c>
      <c r="S4" s="13" t="s">
        <v>22</v>
      </c>
      <c r="T4" s="11"/>
      <c r="U4" s="13" t="s">
        <v>23</v>
      </c>
      <c r="V4" s="13" t="s">
        <v>24</v>
      </c>
      <c r="W4" s="13" t="s">
        <v>25</v>
      </c>
      <c r="X4" s="13" t="s">
        <v>26</v>
      </c>
      <c r="Y4" s="11"/>
      <c r="Z4" s="13" t="s">
        <v>27</v>
      </c>
      <c r="AA4" s="13" t="s">
        <v>28</v>
      </c>
      <c r="AB4" s="11"/>
      <c r="AC4" s="13" t="s">
        <v>29</v>
      </c>
      <c r="AD4" s="11"/>
      <c r="AE4" s="13" t="s">
        <v>392</v>
      </c>
      <c r="AF4" s="157" t="s">
        <v>393</v>
      </c>
    </row>
    <row r="5" spans="2:32 16006:16010" x14ac:dyDescent="0.2">
      <c r="B5" s="52" t="s">
        <v>30</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15"/>
      <c r="AE5" s="74"/>
      <c r="AF5" s="158"/>
    </row>
    <row r="6" spans="2:32 16006:16010" x14ac:dyDescent="0.25">
      <c r="B6" s="133" t="s">
        <v>31</v>
      </c>
      <c r="C6" s="16" t="s">
        <v>32</v>
      </c>
      <c r="D6" s="16" t="s">
        <v>33</v>
      </c>
      <c r="E6" s="16"/>
      <c r="F6" s="16">
        <v>1</v>
      </c>
      <c r="G6" s="16"/>
      <c r="H6" s="16"/>
      <c r="I6" s="16"/>
      <c r="J6" s="16">
        <v>14</v>
      </c>
      <c r="K6" s="16"/>
      <c r="L6" s="16"/>
      <c r="M6" s="16"/>
      <c r="N6" s="16"/>
      <c r="O6" s="16"/>
      <c r="P6" s="16"/>
      <c r="Q6" s="16"/>
      <c r="R6" s="16"/>
      <c r="S6" s="16"/>
      <c r="T6" s="16"/>
      <c r="U6" s="16"/>
      <c r="V6" s="16"/>
      <c r="W6" s="16"/>
      <c r="X6" s="16"/>
      <c r="Y6" s="16"/>
      <c r="Z6" s="16"/>
      <c r="AA6" s="16"/>
      <c r="AB6" s="17"/>
      <c r="AC6" s="18"/>
      <c r="AD6" s="17"/>
      <c r="AE6" s="28" t="s">
        <v>229</v>
      </c>
      <c r="AF6" s="159">
        <v>310.5</v>
      </c>
    </row>
    <row r="7" spans="2:32 16006:16010" x14ac:dyDescent="0.25">
      <c r="B7" s="133" t="s">
        <v>34</v>
      </c>
      <c r="C7" s="16" t="s">
        <v>32</v>
      </c>
      <c r="D7" s="16" t="s">
        <v>33</v>
      </c>
      <c r="E7" s="16">
        <v>1</v>
      </c>
      <c r="F7" s="16"/>
      <c r="G7" s="16"/>
      <c r="H7" s="16"/>
      <c r="I7" s="16"/>
      <c r="J7" s="16">
        <v>14</v>
      </c>
      <c r="K7" s="16"/>
      <c r="L7" s="16"/>
      <c r="M7" s="16"/>
      <c r="N7" s="16"/>
      <c r="O7" s="16"/>
      <c r="P7" s="16"/>
      <c r="Q7" s="16"/>
      <c r="R7" s="16"/>
      <c r="S7" s="16"/>
      <c r="T7" s="16"/>
      <c r="U7" s="16"/>
      <c r="V7" s="16"/>
      <c r="W7" s="16"/>
      <c r="X7" s="16"/>
      <c r="Y7" s="16"/>
      <c r="Z7" s="16"/>
      <c r="AA7" s="16"/>
      <c r="AB7" s="17"/>
      <c r="AC7" s="18"/>
      <c r="AD7" s="17"/>
      <c r="AE7" s="28" t="s">
        <v>230</v>
      </c>
      <c r="AF7" s="159">
        <v>366.65</v>
      </c>
    </row>
    <row r="8" spans="2:32 16006:16010" x14ac:dyDescent="0.25">
      <c r="B8" s="133" t="s">
        <v>35</v>
      </c>
      <c r="C8" s="16" t="s">
        <v>32</v>
      </c>
      <c r="D8" s="16" t="s">
        <v>33</v>
      </c>
      <c r="E8" s="16"/>
      <c r="F8" s="16">
        <v>1</v>
      </c>
      <c r="G8" s="16"/>
      <c r="H8" s="16"/>
      <c r="I8" s="16"/>
      <c r="J8" s="16">
        <v>48</v>
      </c>
      <c r="K8" s="16"/>
      <c r="L8" s="16"/>
      <c r="M8" s="16"/>
      <c r="N8" s="16"/>
      <c r="O8" s="16"/>
      <c r="P8" s="16"/>
      <c r="Q8" s="16"/>
      <c r="R8" s="16"/>
      <c r="S8" s="16"/>
      <c r="T8" s="16"/>
      <c r="U8" s="16"/>
      <c r="V8" s="16"/>
      <c r="W8" s="16"/>
      <c r="X8" s="16"/>
      <c r="Y8" s="16"/>
      <c r="Z8" s="16"/>
      <c r="AA8" s="16"/>
      <c r="AB8" s="17"/>
      <c r="AC8" s="18"/>
      <c r="AD8" s="17"/>
      <c r="AE8" s="28" t="s">
        <v>231</v>
      </c>
      <c r="AF8" s="159">
        <v>472.70000000000005</v>
      </c>
    </row>
    <row r="9" spans="2:32 16006:16010" x14ac:dyDescent="0.25">
      <c r="B9" s="133" t="s">
        <v>36</v>
      </c>
      <c r="C9" s="16" t="s">
        <v>32</v>
      </c>
      <c r="D9" s="16" t="s">
        <v>33</v>
      </c>
      <c r="E9" s="16">
        <v>1</v>
      </c>
      <c r="F9" s="16"/>
      <c r="G9" s="16"/>
      <c r="H9" s="16"/>
      <c r="I9" s="16"/>
      <c r="J9" s="16">
        <v>48</v>
      </c>
      <c r="K9" s="16"/>
      <c r="L9" s="16"/>
      <c r="M9" s="16"/>
      <c r="N9" s="16"/>
      <c r="O9" s="16"/>
      <c r="P9" s="16"/>
      <c r="Q9" s="16"/>
      <c r="R9" s="16"/>
      <c r="S9" s="16"/>
      <c r="T9" s="16"/>
      <c r="U9" s="16"/>
      <c r="V9" s="16"/>
      <c r="W9" s="16"/>
      <c r="X9" s="16"/>
      <c r="Y9" s="16"/>
      <c r="Z9" s="16"/>
      <c r="AA9" s="16"/>
      <c r="AB9" s="17"/>
      <c r="AC9" s="18"/>
      <c r="AD9" s="17"/>
      <c r="AE9" s="28" t="s">
        <v>232</v>
      </c>
      <c r="AF9" s="159">
        <v>530.15</v>
      </c>
    </row>
    <row r="10" spans="2:32 16006:16010" x14ac:dyDescent="0.25">
      <c r="B10" s="133" t="s">
        <v>37</v>
      </c>
      <c r="C10" s="16" t="s">
        <v>38</v>
      </c>
      <c r="D10" s="16" t="s">
        <v>33</v>
      </c>
      <c r="E10" s="16"/>
      <c r="F10" s="16">
        <v>1</v>
      </c>
      <c r="G10" s="16"/>
      <c r="H10" s="16"/>
      <c r="I10" s="16">
        <v>6</v>
      </c>
      <c r="J10" s="16"/>
      <c r="K10" s="16"/>
      <c r="L10" s="16"/>
      <c r="M10" s="16"/>
      <c r="N10" s="16"/>
      <c r="O10" s="16"/>
      <c r="P10" s="16"/>
      <c r="Q10" s="16"/>
      <c r="R10" s="16"/>
      <c r="S10" s="16"/>
      <c r="T10" s="16"/>
      <c r="U10" s="16"/>
      <c r="V10" s="16"/>
      <c r="W10" s="16"/>
      <c r="X10" s="16"/>
      <c r="Y10" s="16"/>
      <c r="Z10" s="16"/>
      <c r="AA10" s="16"/>
      <c r="AB10" s="17"/>
      <c r="AC10" s="18"/>
      <c r="AD10" s="17"/>
      <c r="AE10" s="28" t="s">
        <v>233</v>
      </c>
      <c r="AF10" s="159">
        <v>213.70000000000002</v>
      </c>
    </row>
    <row r="11" spans="2:32 16006:16010" x14ac:dyDescent="0.25">
      <c r="B11" s="133" t="s">
        <v>39</v>
      </c>
      <c r="C11" s="16" t="s">
        <v>38</v>
      </c>
      <c r="D11" s="16" t="s">
        <v>33</v>
      </c>
      <c r="E11" s="16">
        <v>1</v>
      </c>
      <c r="F11" s="16"/>
      <c r="G11" s="16"/>
      <c r="H11" s="16"/>
      <c r="I11" s="16">
        <v>6</v>
      </c>
      <c r="J11" s="16"/>
      <c r="K11" s="16"/>
      <c r="L11" s="16"/>
      <c r="M11" s="16"/>
      <c r="N11" s="16"/>
      <c r="O11" s="16"/>
      <c r="P11" s="16"/>
      <c r="Q11" s="16"/>
      <c r="R11" s="16"/>
      <c r="S11" s="16"/>
      <c r="T11" s="16"/>
      <c r="U11" s="16"/>
      <c r="V11" s="16"/>
      <c r="W11" s="16"/>
      <c r="X11" s="16"/>
      <c r="Y11" s="16"/>
      <c r="Z11" s="16"/>
      <c r="AA11" s="16"/>
      <c r="AB11" s="17"/>
      <c r="AC11" s="18"/>
      <c r="AD11" s="17"/>
      <c r="AE11" s="28" t="s">
        <v>234</v>
      </c>
      <c r="AF11" s="159">
        <v>269.7</v>
      </c>
    </row>
    <row r="12" spans="2:32 16006:16010" x14ac:dyDescent="0.25">
      <c r="B12" s="133" t="s">
        <v>40</v>
      </c>
      <c r="C12" s="16" t="s">
        <v>38</v>
      </c>
      <c r="D12" s="16" t="s">
        <v>33</v>
      </c>
      <c r="E12" s="16"/>
      <c r="F12" s="16">
        <v>1</v>
      </c>
      <c r="G12" s="16"/>
      <c r="H12" s="16"/>
      <c r="I12" s="16">
        <v>12</v>
      </c>
      <c r="J12" s="16"/>
      <c r="K12" s="16"/>
      <c r="L12" s="16"/>
      <c r="M12" s="16"/>
      <c r="N12" s="16"/>
      <c r="O12" s="16"/>
      <c r="P12" s="16"/>
      <c r="Q12" s="16"/>
      <c r="R12" s="16"/>
      <c r="S12" s="16"/>
      <c r="T12" s="16"/>
      <c r="U12" s="16"/>
      <c r="V12" s="16"/>
      <c r="W12" s="16"/>
      <c r="X12" s="16"/>
      <c r="Y12" s="16"/>
      <c r="Z12" s="16"/>
      <c r="AA12" s="16"/>
      <c r="AB12" s="17"/>
      <c r="AC12" s="18"/>
      <c r="AD12" s="17"/>
      <c r="AE12" s="28" t="s">
        <v>235</v>
      </c>
      <c r="AF12" s="159">
        <v>237.89999999999998</v>
      </c>
    </row>
    <row r="13" spans="2:32 16006:16010" x14ac:dyDescent="0.25">
      <c r="B13" s="133" t="s">
        <v>41</v>
      </c>
      <c r="C13" s="16" t="s">
        <v>38</v>
      </c>
      <c r="D13" s="16" t="s">
        <v>33</v>
      </c>
      <c r="E13" s="16">
        <v>1</v>
      </c>
      <c r="F13" s="16"/>
      <c r="G13" s="16"/>
      <c r="H13" s="16"/>
      <c r="I13" s="16">
        <v>12</v>
      </c>
      <c r="J13" s="16"/>
      <c r="K13" s="16"/>
      <c r="L13" s="16"/>
      <c r="M13" s="16"/>
      <c r="N13" s="16"/>
      <c r="O13" s="16"/>
      <c r="P13" s="16"/>
      <c r="Q13" s="16"/>
      <c r="R13" s="16"/>
      <c r="S13" s="16"/>
      <c r="T13" s="16"/>
      <c r="U13" s="16"/>
      <c r="V13" s="16"/>
      <c r="W13" s="16"/>
      <c r="X13" s="16"/>
      <c r="Y13" s="16"/>
      <c r="Z13" s="16"/>
      <c r="AA13" s="16"/>
      <c r="AB13" s="17"/>
      <c r="AC13" s="18"/>
      <c r="AD13" s="17"/>
      <c r="AE13" s="28" t="s">
        <v>236</v>
      </c>
      <c r="AF13" s="159">
        <v>295.35000000000002</v>
      </c>
    </row>
    <row r="14" spans="2:32 16006:16010" x14ac:dyDescent="0.25">
      <c r="B14" s="133" t="s">
        <v>42</v>
      </c>
      <c r="C14" s="16" t="s">
        <v>38</v>
      </c>
      <c r="D14" s="16" t="s">
        <v>33</v>
      </c>
      <c r="E14" s="16"/>
      <c r="F14" s="16">
        <v>1</v>
      </c>
      <c r="G14" s="16"/>
      <c r="H14" s="16"/>
      <c r="I14" s="16">
        <v>24</v>
      </c>
      <c r="J14" s="16"/>
      <c r="K14" s="16"/>
      <c r="L14" s="16"/>
      <c r="M14" s="16"/>
      <c r="N14" s="16"/>
      <c r="O14" s="16"/>
      <c r="P14" s="16"/>
      <c r="Q14" s="16"/>
      <c r="R14" s="16"/>
      <c r="S14" s="16"/>
      <c r="T14" s="16"/>
      <c r="U14" s="16"/>
      <c r="V14" s="16"/>
      <c r="W14" s="16"/>
      <c r="X14" s="16"/>
      <c r="Y14" s="16"/>
      <c r="Z14" s="16"/>
      <c r="AA14" s="16"/>
      <c r="AB14" s="17"/>
      <c r="AC14" s="18"/>
      <c r="AD14" s="17"/>
      <c r="AE14" s="28" t="s">
        <v>237</v>
      </c>
      <c r="AF14" s="159">
        <v>249.95000000000002</v>
      </c>
    </row>
    <row r="15" spans="2:32 16006:16010" x14ac:dyDescent="0.25">
      <c r="B15" s="133" t="s">
        <v>43</v>
      </c>
      <c r="C15" s="16" t="s">
        <v>38</v>
      </c>
      <c r="D15" s="16" t="s">
        <v>33</v>
      </c>
      <c r="E15" s="16">
        <v>1</v>
      </c>
      <c r="F15" s="16"/>
      <c r="G15" s="16"/>
      <c r="H15" s="16"/>
      <c r="I15" s="16">
        <v>24</v>
      </c>
      <c r="J15" s="16"/>
      <c r="K15" s="16"/>
      <c r="L15" s="16"/>
      <c r="M15" s="16"/>
      <c r="N15" s="16"/>
      <c r="O15" s="16"/>
      <c r="P15" s="16"/>
      <c r="Q15" s="16"/>
      <c r="R15" s="16"/>
      <c r="S15" s="16"/>
      <c r="T15" s="16"/>
      <c r="U15" s="16"/>
      <c r="V15" s="16"/>
      <c r="W15" s="16"/>
      <c r="X15" s="16"/>
      <c r="Y15" s="16"/>
      <c r="Z15" s="16"/>
      <c r="AA15" s="16"/>
      <c r="AB15" s="17"/>
      <c r="AC15" s="18"/>
      <c r="AD15" s="17"/>
      <c r="AE15" s="28" t="s">
        <v>238</v>
      </c>
      <c r="AF15" s="159">
        <v>310.5</v>
      </c>
    </row>
    <row r="16" spans="2:32 16006:16010" x14ac:dyDescent="0.25">
      <c r="B16" s="133" t="s">
        <v>44</v>
      </c>
      <c r="C16" s="16" t="s">
        <v>38</v>
      </c>
      <c r="D16" s="16" t="s">
        <v>33</v>
      </c>
      <c r="E16" s="16"/>
      <c r="F16" s="16">
        <v>1</v>
      </c>
      <c r="G16" s="16"/>
      <c r="H16" s="16"/>
      <c r="I16" s="16">
        <v>32</v>
      </c>
      <c r="J16" s="16"/>
      <c r="K16" s="16"/>
      <c r="L16" s="16"/>
      <c r="M16" s="16"/>
      <c r="N16" s="16"/>
      <c r="O16" s="16"/>
      <c r="P16" s="16"/>
      <c r="Q16" s="16"/>
      <c r="R16" s="16"/>
      <c r="S16" s="16"/>
      <c r="T16" s="16"/>
      <c r="U16" s="16"/>
      <c r="V16" s="16"/>
      <c r="W16" s="16"/>
      <c r="X16" s="16"/>
      <c r="Y16" s="16"/>
      <c r="Z16" s="16"/>
      <c r="AA16" s="16"/>
      <c r="AB16" s="17"/>
      <c r="AC16" s="18"/>
      <c r="AD16" s="17"/>
      <c r="AE16" s="28" t="s">
        <v>239</v>
      </c>
      <c r="AF16" s="159">
        <v>269.7</v>
      </c>
    </row>
    <row r="17" spans="2:32" x14ac:dyDescent="0.25">
      <c r="B17" s="133" t="s">
        <v>45</v>
      </c>
      <c r="C17" s="16" t="s">
        <v>38</v>
      </c>
      <c r="D17" s="16" t="s">
        <v>33</v>
      </c>
      <c r="E17" s="16">
        <v>1</v>
      </c>
      <c r="F17" s="16"/>
      <c r="G17" s="16"/>
      <c r="H17" s="16"/>
      <c r="I17" s="16">
        <v>32</v>
      </c>
      <c r="J17" s="16"/>
      <c r="K17" s="16"/>
      <c r="L17" s="16"/>
      <c r="M17" s="16"/>
      <c r="N17" s="16"/>
      <c r="O17" s="16"/>
      <c r="P17" s="16"/>
      <c r="Q17" s="16"/>
      <c r="R17" s="16"/>
      <c r="S17" s="16"/>
      <c r="T17" s="16"/>
      <c r="U17" s="16"/>
      <c r="V17" s="16"/>
      <c r="W17" s="16"/>
      <c r="X17" s="16"/>
      <c r="Y17" s="16"/>
      <c r="Z17" s="16"/>
      <c r="AA17" s="16"/>
      <c r="AB17" s="17"/>
      <c r="AC17" s="18"/>
      <c r="AD17" s="17"/>
      <c r="AE17" s="28" t="s">
        <v>240</v>
      </c>
      <c r="AF17" s="159">
        <v>327.29999999999995</v>
      </c>
    </row>
    <row r="18" spans="2:32" x14ac:dyDescent="0.25">
      <c r="B18" s="133" t="s">
        <v>46</v>
      </c>
      <c r="C18" s="16" t="s">
        <v>47</v>
      </c>
      <c r="D18" s="16" t="s">
        <v>33</v>
      </c>
      <c r="E18" s="16"/>
      <c r="F18" s="16">
        <v>1</v>
      </c>
      <c r="G18" s="16"/>
      <c r="H18" s="16"/>
      <c r="I18" s="16">
        <v>64</v>
      </c>
      <c r="J18" s="16"/>
      <c r="K18" s="16"/>
      <c r="L18" s="16"/>
      <c r="M18" s="16"/>
      <c r="N18" s="16"/>
      <c r="O18" s="16"/>
      <c r="P18" s="16"/>
      <c r="Q18" s="16"/>
      <c r="R18" s="16"/>
      <c r="S18" s="16"/>
      <c r="T18" s="16"/>
      <c r="U18" s="16"/>
      <c r="V18" s="16"/>
      <c r="W18" s="16"/>
      <c r="X18" s="16"/>
      <c r="Y18" s="16"/>
      <c r="Z18" s="16"/>
      <c r="AA18" s="16"/>
      <c r="AB18" s="17"/>
      <c r="AC18" s="18"/>
      <c r="AD18" s="17"/>
      <c r="AE18" s="28" t="s">
        <v>241</v>
      </c>
      <c r="AF18" s="159">
        <v>384.75</v>
      </c>
    </row>
    <row r="19" spans="2:32" x14ac:dyDescent="0.25">
      <c r="B19" s="133" t="s">
        <v>48</v>
      </c>
      <c r="C19" s="16" t="s">
        <v>47</v>
      </c>
      <c r="D19" s="16" t="s">
        <v>33</v>
      </c>
      <c r="E19" s="16">
        <v>1</v>
      </c>
      <c r="F19" s="16"/>
      <c r="G19" s="16"/>
      <c r="H19" s="16"/>
      <c r="I19" s="16">
        <v>64</v>
      </c>
      <c r="J19" s="16"/>
      <c r="K19" s="16"/>
      <c r="L19" s="16"/>
      <c r="M19" s="16"/>
      <c r="N19" s="16"/>
      <c r="O19" s="16"/>
      <c r="P19" s="16"/>
      <c r="Q19" s="16"/>
      <c r="R19" s="16"/>
      <c r="S19" s="16"/>
      <c r="T19" s="16"/>
      <c r="U19" s="16"/>
      <c r="V19" s="16"/>
      <c r="W19" s="16"/>
      <c r="X19" s="16"/>
      <c r="Y19" s="16"/>
      <c r="Z19" s="16"/>
      <c r="AA19" s="16"/>
      <c r="AB19" s="17"/>
      <c r="AC19" s="18"/>
      <c r="AD19" s="17"/>
      <c r="AE19" s="28" t="s">
        <v>242</v>
      </c>
      <c r="AF19" s="159">
        <v>440.90000000000003</v>
      </c>
    </row>
    <row r="20" spans="2:32" x14ac:dyDescent="0.25">
      <c r="B20" s="133" t="s">
        <v>49</v>
      </c>
      <c r="C20" s="16" t="s">
        <v>47</v>
      </c>
      <c r="D20" s="16" t="s">
        <v>33</v>
      </c>
      <c r="E20" s="16"/>
      <c r="F20" s="16">
        <v>1</v>
      </c>
      <c r="G20" s="16"/>
      <c r="H20" s="16"/>
      <c r="I20" s="16">
        <v>128</v>
      </c>
      <c r="J20" s="16"/>
      <c r="K20" s="16"/>
      <c r="L20" s="16"/>
      <c r="M20" s="16"/>
      <c r="N20" s="16"/>
      <c r="O20" s="16"/>
      <c r="P20" s="16"/>
      <c r="Q20" s="16"/>
      <c r="R20" s="16"/>
      <c r="S20" s="16"/>
      <c r="T20" s="16"/>
      <c r="U20" s="16"/>
      <c r="V20" s="16"/>
      <c r="W20" s="16"/>
      <c r="X20" s="16"/>
      <c r="Y20" s="16"/>
      <c r="Z20" s="16"/>
      <c r="AA20" s="16"/>
      <c r="AB20" s="17"/>
      <c r="AC20" s="18"/>
      <c r="AD20" s="17"/>
      <c r="AE20" s="28" t="s">
        <v>243</v>
      </c>
      <c r="AF20" s="159">
        <v>530.15</v>
      </c>
    </row>
    <row r="21" spans="2:32" x14ac:dyDescent="0.25">
      <c r="B21" s="133" t="s">
        <v>50</v>
      </c>
      <c r="C21" s="16" t="s">
        <v>47</v>
      </c>
      <c r="D21" s="16" t="s">
        <v>33</v>
      </c>
      <c r="E21" s="16">
        <v>1</v>
      </c>
      <c r="F21" s="16"/>
      <c r="G21" s="16"/>
      <c r="H21" s="16"/>
      <c r="I21" s="16">
        <v>128</v>
      </c>
      <c r="J21" s="16"/>
      <c r="K21" s="16"/>
      <c r="L21" s="16"/>
      <c r="M21" s="16"/>
      <c r="N21" s="16"/>
      <c r="O21" s="16"/>
      <c r="P21" s="16"/>
      <c r="Q21" s="16"/>
      <c r="R21" s="16"/>
      <c r="S21" s="16"/>
      <c r="T21" s="16"/>
      <c r="U21" s="16"/>
      <c r="V21" s="16"/>
      <c r="W21" s="16"/>
      <c r="X21" s="16"/>
      <c r="Y21" s="16"/>
      <c r="Z21" s="16"/>
      <c r="AA21" s="16"/>
      <c r="AB21" s="17"/>
      <c r="AC21" s="18"/>
      <c r="AD21" s="17"/>
      <c r="AE21" s="28" t="s">
        <v>244</v>
      </c>
      <c r="AF21" s="159">
        <v>586.30000000000007</v>
      </c>
    </row>
    <row r="22" spans="2:32" x14ac:dyDescent="0.25">
      <c r="B22" s="133" t="s">
        <v>51</v>
      </c>
      <c r="C22" s="16" t="s">
        <v>47</v>
      </c>
      <c r="D22" s="16" t="s">
        <v>33</v>
      </c>
      <c r="E22" s="16"/>
      <c r="F22" s="16">
        <v>1</v>
      </c>
      <c r="G22" s="16"/>
      <c r="H22" s="16"/>
      <c r="I22" s="16">
        <v>152</v>
      </c>
      <c r="J22" s="16"/>
      <c r="K22" s="16"/>
      <c r="L22" s="16"/>
      <c r="M22" s="16"/>
      <c r="N22" s="16"/>
      <c r="O22" s="16"/>
      <c r="P22" s="16"/>
      <c r="Q22" s="16"/>
      <c r="R22" s="16"/>
      <c r="S22" s="16"/>
      <c r="T22" s="16"/>
      <c r="U22" s="16"/>
      <c r="V22" s="16"/>
      <c r="W22" s="16"/>
      <c r="X22" s="16"/>
      <c r="Y22" s="16"/>
      <c r="Z22" s="16"/>
      <c r="AA22" s="16"/>
      <c r="AB22" s="17"/>
      <c r="AC22" s="18"/>
      <c r="AD22" s="17"/>
      <c r="AE22" s="28" t="s">
        <v>245</v>
      </c>
      <c r="AF22" s="159">
        <v>598.29999999999995</v>
      </c>
    </row>
    <row r="23" spans="2:32" x14ac:dyDescent="0.25">
      <c r="B23" s="133" t="s">
        <v>52</v>
      </c>
      <c r="C23" s="16" t="s">
        <v>47</v>
      </c>
      <c r="D23" s="16" t="s">
        <v>33</v>
      </c>
      <c r="E23" s="16">
        <v>1</v>
      </c>
      <c r="F23" s="16"/>
      <c r="G23" s="16"/>
      <c r="H23" s="16"/>
      <c r="I23" s="16">
        <v>152</v>
      </c>
      <c r="J23" s="16"/>
      <c r="K23" s="16"/>
      <c r="L23" s="16"/>
      <c r="M23" s="16"/>
      <c r="N23" s="16"/>
      <c r="O23" s="16"/>
      <c r="P23" s="16"/>
      <c r="Q23" s="16"/>
      <c r="R23" s="16"/>
      <c r="S23" s="16"/>
      <c r="T23" s="16"/>
      <c r="U23" s="16"/>
      <c r="V23" s="16"/>
      <c r="W23" s="16"/>
      <c r="X23" s="16"/>
      <c r="Y23" s="16"/>
      <c r="Z23" s="16"/>
      <c r="AA23" s="16"/>
      <c r="AB23" s="17"/>
      <c r="AC23" s="18"/>
      <c r="AD23" s="17"/>
      <c r="AE23" s="28" t="s">
        <v>245</v>
      </c>
      <c r="AF23" s="159">
        <v>651.29999999999995</v>
      </c>
    </row>
    <row r="24" spans="2:32" x14ac:dyDescent="0.25">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44"/>
      <c r="AE24" s="76"/>
      <c r="AF24" s="149"/>
    </row>
    <row r="25" spans="2:32" x14ac:dyDescent="0.25">
      <c r="B25" s="49" t="s">
        <v>53</v>
      </c>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17"/>
      <c r="AE25" s="74"/>
      <c r="AF25" s="158"/>
    </row>
    <row r="26" spans="2:32" x14ac:dyDescent="0.25">
      <c r="B26" s="133" t="s">
        <v>54</v>
      </c>
      <c r="C26" s="16" t="s">
        <v>38</v>
      </c>
      <c r="D26" s="16" t="s">
        <v>33</v>
      </c>
      <c r="E26" s="16"/>
      <c r="F26" s="16">
        <v>1</v>
      </c>
      <c r="G26" s="16"/>
      <c r="H26" s="16"/>
      <c r="I26" s="16"/>
      <c r="J26" s="16"/>
      <c r="K26" s="16">
        <v>6</v>
      </c>
      <c r="L26" s="16"/>
      <c r="M26" s="16"/>
      <c r="N26" s="16"/>
      <c r="O26" s="16"/>
      <c r="P26" s="16"/>
      <c r="Q26" s="16"/>
      <c r="R26" s="16"/>
      <c r="S26" s="16"/>
      <c r="T26" s="16"/>
      <c r="U26" s="16"/>
      <c r="V26" s="16"/>
      <c r="W26" s="16"/>
      <c r="X26" s="16"/>
      <c r="Y26" s="16"/>
      <c r="Z26" s="16"/>
      <c r="AA26" s="16"/>
      <c r="AB26" s="17"/>
      <c r="AC26" s="18"/>
      <c r="AD26" s="17"/>
      <c r="AE26" s="28" t="s">
        <v>246</v>
      </c>
      <c r="AF26" s="159">
        <v>269.7</v>
      </c>
    </row>
    <row r="27" spans="2:32" x14ac:dyDescent="0.25">
      <c r="B27" s="133" t="s">
        <v>55</v>
      </c>
      <c r="C27" s="16" t="s">
        <v>38</v>
      </c>
      <c r="D27" s="16" t="s">
        <v>33</v>
      </c>
      <c r="E27" s="16">
        <v>1</v>
      </c>
      <c r="F27" s="16"/>
      <c r="G27" s="16"/>
      <c r="H27" s="16"/>
      <c r="I27" s="16"/>
      <c r="J27" s="16"/>
      <c r="K27" s="16">
        <v>6</v>
      </c>
      <c r="L27" s="16"/>
      <c r="M27" s="16"/>
      <c r="N27" s="16"/>
      <c r="O27" s="16"/>
      <c r="P27" s="16"/>
      <c r="Q27" s="16"/>
      <c r="R27" s="16"/>
      <c r="S27" s="16"/>
      <c r="T27" s="16"/>
      <c r="U27" s="16"/>
      <c r="V27" s="16"/>
      <c r="W27" s="16"/>
      <c r="X27" s="16"/>
      <c r="Y27" s="16"/>
      <c r="Z27" s="16"/>
      <c r="AA27" s="16"/>
      <c r="AB27" s="17"/>
      <c r="AC27" s="18"/>
      <c r="AD27" s="17"/>
      <c r="AE27" s="28" t="s">
        <v>247</v>
      </c>
      <c r="AF27" s="159">
        <v>325.64999999999998</v>
      </c>
    </row>
    <row r="28" spans="2:32" x14ac:dyDescent="0.25">
      <c r="B28" s="133" t="s">
        <v>56</v>
      </c>
      <c r="C28" s="16" t="s">
        <v>38</v>
      </c>
      <c r="D28" s="16" t="s">
        <v>33</v>
      </c>
      <c r="E28" s="16"/>
      <c r="F28" s="16">
        <v>1</v>
      </c>
      <c r="G28" s="16"/>
      <c r="H28" s="16"/>
      <c r="I28" s="16"/>
      <c r="J28" s="16"/>
      <c r="K28" s="16">
        <v>12</v>
      </c>
      <c r="L28" s="16"/>
      <c r="M28" s="16"/>
      <c r="N28" s="16"/>
      <c r="O28" s="16"/>
      <c r="P28" s="16"/>
      <c r="Q28" s="16"/>
      <c r="R28" s="16"/>
      <c r="S28" s="16"/>
      <c r="T28" s="16"/>
      <c r="U28" s="16"/>
      <c r="V28" s="16"/>
      <c r="W28" s="16"/>
      <c r="X28" s="16"/>
      <c r="Y28" s="16"/>
      <c r="Z28" s="16"/>
      <c r="AA28" s="16"/>
      <c r="AB28" s="17"/>
      <c r="AC28" s="18"/>
      <c r="AD28" s="17"/>
      <c r="AE28" s="28" t="s">
        <v>248</v>
      </c>
      <c r="AF28" s="159">
        <v>306.05</v>
      </c>
    </row>
    <row r="29" spans="2:32" x14ac:dyDescent="0.25">
      <c r="B29" s="133" t="s">
        <v>57</v>
      </c>
      <c r="C29" s="16" t="s">
        <v>38</v>
      </c>
      <c r="D29" s="16" t="s">
        <v>33</v>
      </c>
      <c r="E29" s="16">
        <v>1</v>
      </c>
      <c r="F29" s="16"/>
      <c r="G29" s="16"/>
      <c r="H29" s="16"/>
      <c r="I29" s="16"/>
      <c r="J29" s="16"/>
      <c r="K29" s="16">
        <v>12</v>
      </c>
      <c r="L29" s="16"/>
      <c r="M29" s="16"/>
      <c r="N29" s="16"/>
      <c r="O29" s="16"/>
      <c r="P29" s="16"/>
      <c r="Q29" s="16"/>
      <c r="R29" s="16"/>
      <c r="S29" s="16"/>
      <c r="T29" s="16"/>
      <c r="U29" s="16"/>
      <c r="V29" s="16"/>
      <c r="W29" s="16"/>
      <c r="X29" s="16"/>
      <c r="Y29" s="16"/>
      <c r="Z29" s="16"/>
      <c r="AA29" s="16"/>
      <c r="AB29" s="17"/>
      <c r="AC29" s="18"/>
      <c r="AD29" s="17"/>
      <c r="AE29" s="28" t="s">
        <v>249</v>
      </c>
      <c r="AF29" s="159">
        <v>362.04999999999995</v>
      </c>
    </row>
    <row r="30" spans="2:32" x14ac:dyDescent="0.25">
      <c r="B30" s="133" t="s">
        <v>58</v>
      </c>
      <c r="C30" s="16" t="s">
        <v>38</v>
      </c>
      <c r="D30" s="16" t="s">
        <v>33</v>
      </c>
      <c r="E30" s="16"/>
      <c r="F30" s="16">
        <v>1</v>
      </c>
      <c r="G30" s="16"/>
      <c r="H30" s="16"/>
      <c r="I30" s="16"/>
      <c r="J30" s="16"/>
      <c r="K30" s="16">
        <v>24</v>
      </c>
      <c r="L30" s="16"/>
      <c r="M30" s="16"/>
      <c r="N30" s="16"/>
      <c r="O30" s="16"/>
      <c r="P30" s="16"/>
      <c r="Q30" s="16"/>
      <c r="R30" s="16"/>
      <c r="S30" s="16"/>
      <c r="T30" s="16"/>
      <c r="U30" s="16"/>
      <c r="V30" s="16"/>
      <c r="W30" s="16"/>
      <c r="X30" s="16"/>
      <c r="Y30" s="16"/>
      <c r="Z30" s="16"/>
      <c r="AA30" s="16"/>
      <c r="AB30" s="17"/>
      <c r="AC30" s="18"/>
      <c r="AD30" s="17"/>
      <c r="AE30" s="28" t="s">
        <v>250</v>
      </c>
      <c r="AF30" s="159">
        <v>360.55</v>
      </c>
    </row>
    <row r="31" spans="2:32" x14ac:dyDescent="0.25">
      <c r="B31" s="133" t="s">
        <v>59</v>
      </c>
      <c r="C31" s="16" t="s">
        <v>38</v>
      </c>
      <c r="D31" s="16" t="s">
        <v>33</v>
      </c>
      <c r="E31" s="16">
        <v>1</v>
      </c>
      <c r="F31" s="16"/>
      <c r="G31" s="16"/>
      <c r="H31" s="16"/>
      <c r="I31" s="16"/>
      <c r="J31" s="16"/>
      <c r="K31" s="16">
        <v>24</v>
      </c>
      <c r="L31" s="16"/>
      <c r="M31" s="16"/>
      <c r="N31" s="16"/>
      <c r="O31" s="16"/>
      <c r="P31" s="16"/>
      <c r="Q31" s="16"/>
      <c r="R31" s="16"/>
      <c r="S31" s="16"/>
      <c r="T31" s="16"/>
      <c r="U31" s="16"/>
      <c r="V31" s="16"/>
      <c r="W31" s="16"/>
      <c r="X31" s="16"/>
      <c r="Y31" s="16"/>
      <c r="Z31" s="16"/>
      <c r="AA31" s="16"/>
      <c r="AB31" s="17"/>
      <c r="AC31" s="18"/>
      <c r="AD31" s="17"/>
      <c r="AE31" s="28" t="s">
        <v>251</v>
      </c>
      <c r="AF31" s="159">
        <v>416.55</v>
      </c>
    </row>
    <row r="32" spans="2:32" x14ac:dyDescent="0.25">
      <c r="B32" s="133" t="s">
        <v>60</v>
      </c>
      <c r="C32" s="16" t="s">
        <v>32</v>
      </c>
      <c r="D32" s="16" t="s">
        <v>33</v>
      </c>
      <c r="E32" s="16"/>
      <c r="F32" s="16">
        <v>1</v>
      </c>
      <c r="G32" s="16"/>
      <c r="H32" s="16"/>
      <c r="I32" s="16"/>
      <c r="J32" s="16"/>
      <c r="K32" s="16">
        <v>30</v>
      </c>
      <c r="L32" s="16"/>
      <c r="M32" s="16"/>
      <c r="N32" s="16"/>
      <c r="O32" s="16"/>
      <c r="P32" s="16"/>
      <c r="Q32" s="16"/>
      <c r="R32" s="16"/>
      <c r="S32" s="16"/>
      <c r="T32" s="16"/>
      <c r="U32" s="16"/>
      <c r="V32" s="16"/>
      <c r="W32" s="16"/>
      <c r="X32" s="16"/>
      <c r="Y32" s="16"/>
      <c r="Z32" s="16"/>
      <c r="AA32" s="16"/>
      <c r="AB32" s="17"/>
      <c r="AC32" s="18"/>
      <c r="AD32" s="17"/>
      <c r="AE32" s="28" t="s">
        <v>252</v>
      </c>
      <c r="AF32" s="159">
        <v>406</v>
      </c>
    </row>
    <row r="33" spans="2:32" x14ac:dyDescent="0.25">
      <c r="B33" s="133" t="s">
        <v>61</v>
      </c>
      <c r="C33" s="16" t="s">
        <v>32</v>
      </c>
      <c r="D33" s="16" t="s">
        <v>33</v>
      </c>
      <c r="E33" s="16">
        <v>1</v>
      </c>
      <c r="F33" s="16"/>
      <c r="G33" s="16"/>
      <c r="H33" s="16"/>
      <c r="I33" s="16"/>
      <c r="J33" s="16"/>
      <c r="K33" s="16">
        <v>30</v>
      </c>
      <c r="L33" s="16"/>
      <c r="M33" s="16"/>
      <c r="N33" s="16"/>
      <c r="O33" s="16"/>
      <c r="P33" s="16"/>
      <c r="Q33" s="16"/>
      <c r="R33" s="16"/>
      <c r="S33" s="16"/>
      <c r="T33" s="16"/>
      <c r="U33" s="16"/>
      <c r="V33" s="16"/>
      <c r="W33" s="16"/>
      <c r="X33" s="16"/>
      <c r="Y33" s="16"/>
      <c r="Z33" s="16"/>
      <c r="AA33" s="16"/>
      <c r="AB33" s="17"/>
      <c r="AC33" s="18"/>
      <c r="AD33" s="17"/>
      <c r="AE33" s="28" t="s">
        <v>253</v>
      </c>
      <c r="AF33" s="159">
        <v>462</v>
      </c>
    </row>
    <row r="34" spans="2:32" x14ac:dyDescent="0.25">
      <c r="B34" s="133" t="s">
        <v>62</v>
      </c>
      <c r="C34" s="16" t="s">
        <v>47</v>
      </c>
      <c r="D34" s="16" t="s">
        <v>33</v>
      </c>
      <c r="E34" s="16"/>
      <c r="F34" s="16">
        <v>1</v>
      </c>
      <c r="G34" s="16"/>
      <c r="H34" s="16"/>
      <c r="I34" s="16"/>
      <c r="J34" s="16"/>
      <c r="K34" s="16">
        <v>60</v>
      </c>
      <c r="L34" s="16"/>
      <c r="M34" s="16"/>
      <c r="N34" s="16"/>
      <c r="O34" s="16"/>
      <c r="P34" s="16"/>
      <c r="Q34" s="16"/>
      <c r="R34" s="16"/>
      <c r="S34" s="16"/>
      <c r="T34" s="16"/>
      <c r="U34" s="16"/>
      <c r="V34" s="16"/>
      <c r="W34" s="16"/>
      <c r="X34" s="16"/>
      <c r="Y34" s="16"/>
      <c r="Z34" s="16"/>
      <c r="AA34" s="16"/>
      <c r="AB34" s="17"/>
      <c r="AC34" s="18"/>
      <c r="AD34" s="17"/>
      <c r="AE34" s="28" t="s">
        <v>254</v>
      </c>
      <c r="AF34" s="159">
        <v>604.4</v>
      </c>
    </row>
    <row r="35" spans="2:32" x14ac:dyDescent="0.25">
      <c r="B35" s="133" t="s">
        <v>63</v>
      </c>
      <c r="C35" s="16" t="s">
        <v>47</v>
      </c>
      <c r="D35" s="16" t="s">
        <v>33</v>
      </c>
      <c r="E35" s="16">
        <v>1</v>
      </c>
      <c r="F35" s="16"/>
      <c r="G35" s="16"/>
      <c r="H35" s="16"/>
      <c r="I35" s="16"/>
      <c r="J35" s="16"/>
      <c r="K35" s="16">
        <v>60</v>
      </c>
      <c r="L35" s="16"/>
      <c r="M35" s="16"/>
      <c r="N35" s="16"/>
      <c r="O35" s="16"/>
      <c r="P35" s="16"/>
      <c r="Q35" s="16"/>
      <c r="R35" s="16"/>
      <c r="S35" s="16"/>
      <c r="T35" s="16"/>
      <c r="U35" s="16"/>
      <c r="V35" s="16"/>
      <c r="W35" s="16"/>
      <c r="X35" s="16"/>
      <c r="Y35" s="16"/>
      <c r="Z35" s="16"/>
      <c r="AA35" s="16"/>
      <c r="AB35" s="17"/>
      <c r="AC35" s="18"/>
      <c r="AD35" s="17"/>
      <c r="AE35" s="28" t="s">
        <v>255</v>
      </c>
      <c r="AF35" s="159">
        <v>662</v>
      </c>
    </row>
    <row r="36" spans="2:32" x14ac:dyDescent="0.25">
      <c r="B36" s="133" t="s">
        <v>64</v>
      </c>
      <c r="C36" s="16" t="s">
        <v>47</v>
      </c>
      <c r="D36" s="16" t="s">
        <v>33</v>
      </c>
      <c r="E36" s="16"/>
      <c r="F36" s="16">
        <v>1</v>
      </c>
      <c r="G36" s="16"/>
      <c r="H36" s="16"/>
      <c r="I36" s="16"/>
      <c r="J36" s="16"/>
      <c r="K36" s="16">
        <v>90</v>
      </c>
      <c r="L36" s="16"/>
      <c r="M36" s="16"/>
      <c r="N36" s="16"/>
      <c r="O36" s="16"/>
      <c r="P36" s="16"/>
      <c r="Q36" s="16"/>
      <c r="R36" s="16"/>
      <c r="S36" s="16"/>
      <c r="T36" s="16"/>
      <c r="U36" s="16"/>
      <c r="V36" s="16"/>
      <c r="W36" s="16"/>
      <c r="X36" s="16"/>
      <c r="Y36" s="16"/>
      <c r="Z36" s="16"/>
      <c r="AA36" s="16"/>
      <c r="AB36" s="17"/>
      <c r="AC36" s="18"/>
      <c r="AD36" s="17"/>
      <c r="AE36" s="28" t="s">
        <v>256</v>
      </c>
      <c r="AF36" s="159">
        <v>733.15</v>
      </c>
    </row>
    <row r="37" spans="2:32" x14ac:dyDescent="0.25">
      <c r="B37" s="133" t="s">
        <v>65</v>
      </c>
      <c r="C37" s="16" t="s">
        <v>47</v>
      </c>
      <c r="D37" s="16" t="s">
        <v>33</v>
      </c>
      <c r="E37" s="16">
        <v>1</v>
      </c>
      <c r="F37" s="16"/>
      <c r="G37" s="16"/>
      <c r="H37" s="16"/>
      <c r="I37" s="16"/>
      <c r="J37" s="16"/>
      <c r="K37" s="16">
        <v>90</v>
      </c>
      <c r="L37" s="16"/>
      <c r="M37" s="16"/>
      <c r="N37" s="16"/>
      <c r="O37" s="16"/>
      <c r="P37" s="16"/>
      <c r="Q37" s="16"/>
      <c r="R37" s="16"/>
      <c r="S37" s="16"/>
      <c r="T37" s="16"/>
      <c r="U37" s="16"/>
      <c r="V37" s="16"/>
      <c r="W37" s="16"/>
      <c r="X37" s="16"/>
      <c r="Y37" s="16"/>
      <c r="Z37" s="16"/>
      <c r="AA37" s="16"/>
      <c r="AB37" s="17"/>
      <c r="AC37" s="18"/>
      <c r="AD37" s="17"/>
      <c r="AE37" s="28" t="s">
        <v>257</v>
      </c>
      <c r="AF37" s="159">
        <v>790.75</v>
      </c>
    </row>
    <row r="38" spans="2:32" x14ac:dyDescent="0.25">
      <c r="B38" s="142" t="s">
        <v>66</v>
      </c>
      <c r="C38" s="16" t="s">
        <v>38</v>
      </c>
      <c r="D38" s="16" t="s">
        <v>33</v>
      </c>
      <c r="E38" s="16"/>
      <c r="F38" s="16">
        <v>1</v>
      </c>
      <c r="G38" s="16"/>
      <c r="H38" s="16"/>
      <c r="I38" s="16"/>
      <c r="J38" s="16"/>
      <c r="K38" s="16"/>
      <c r="L38" s="16">
        <v>12</v>
      </c>
      <c r="M38" s="16"/>
      <c r="N38" s="16"/>
      <c r="O38" s="16"/>
      <c r="P38" s="16"/>
      <c r="Q38" s="16"/>
      <c r="R38" s="16"/>
      <c r="S38" s="16"/>
      <c r="T38" s="16"/>
      <c r="U38" s="16"/>
      <c r="V38" s="16"/>
      <c r="W38" s="16"/>
      <c r="X38" s="16"/>
      <c r="Y38" s="16"/>
      <c r="Z38" s="16"/>
      <c r="AA38" s="16"/>
      <c r="AB38" s="17"/>
      <c r="AC38" s="18"/>
      <c r="AD38" s="17"/>
      <c r="AE38" s="28" t="s">
        <v>258</v>
      </c>
      <c r="AF38" s="159">
        <v>581.65</v>
      </c>
    </row>
    <row r="39" spans="2:32" x14ac:dyDescent="0.25">
      <c r="B39" s="140" t="s">
        <v>67</v>
      </c>
      <c r="C39" s="16" t="s">
        <v>38</v>
      </c>
      <c r="D39" s="16" t="s">
        <v>33</v>
      </c>
      <c r="E39" s="16">
        <v>1</v>
      </c>
      <c r="F39" s="16"/>
      <c r="G39" s="16"/>
      <c r="H39" s="16"/>
      <c r="I39" s="16"/>
      <c r="J39" s="16"/>
      <c r="K39" s="16"/>
      <c r="L39" s="16">
        <v>12</v>
      </c>
      <c r="M39" s="16"/>
      <c r="N39" s="16"/>
      <c r="O39" s="16"/>
      <c r="P39" s="16"/>
      <c r="Q39" s="16"/>
      <c r="R39" s="16"/>
      <c r="S39" s="16"/>
      <c r="T39" s="16"/>
      <c r="U39" s="16"/>
      <c r="V39" s="16"/>
      <c r="W39" s="16"/>
      <c r="X39" s="16"/>
      <c r="Y39" s="16"/>
      <c r="Z39" s="16"/>
      <c r="AA39" s="16"/>
      <c r="AB39" s="17"/>
      <c r="AC39" s="18"/>
      <c r="AD39" s="17"/>
      <c r="AE39" s="28" t="s">
        <v>259</v>
      </c>
      <c r="AF39" s="159">
        <v>637.79999999999995</v>
      </c>
    </row>
    <row r="40" spans="2:32" x14ac:dyDescent="0.25">
      <c r="B40" s="133" t="s">
        <v>68</v>
      </c>
      <c r="C40" s="16" t="s">
        <v>32</v>
      </c>
      <c r="D40" s="16" t="s">
        <v>33</v>
      </c>
      <c r="E40" s="16"/>
      <c r="F40" s="16">
        <v>1</v>
      </c>
      <c r="G40" s="16" t="s">
        <v>69</v>
      </c>
      <c r="H40" s="16"/>
      <c r="I40" s="16"/>
      <c r="J40" s="16"/>
      <c r="K40" s="16"/>
      <c r="L40" s="16"/>
      <c r="M40" s="16">
        <v>8</v>
      </c>
      <c r="N40" s="16"/>
      <c r="O40" s="16"/>
      <c r="P40" s="16"/>
      <c r="Q40" s="16"/>
      <c r="R40" s="16"/>
      <c r="S40" s="16"/>
      <c r="T40" s="16"/>
      <c r="U40" s="16"/>
      <c r="V40" s="16"/>
      <c r="W40" s="16"/>
      <c r="X40" s="16"/>
      <c r="Y40" s="16"/>
      <c r="Z40" s="16"/>
      <c r="AA40" s="16"/>
      <c r="AB40" s="17"/>
      <c r="AC40" s="18"/>
      <c r="AD40" s="17"/>
      <c r="AE40" s="28" t="s">
        <v>260</v>
      </c>
      <c r="AF40" s="159">
        <v>419.65000000000003</v>
      </c>
    </row>
    <row r="41" spans="2:32" x14ac:dyDescent="0.25">
      <c r="B41" s="133" t="s">
        <v>70</v>
      </c>
      <c r="C41" s="16" t="s">
        <v>32</v>
      </c>
      <c r="D41" s="16" t="s">
        <v>33</v>
      </c>
      <c r="E41" s="16">
        <v>1</v>
      </c>
      <c r="F41" s="16"/>
      <c r="G41" s="16" t="s">
        <v>69</v>
      </c>
      <c r="H41" s="16"/>
      <c r="I41" s="16"/>
      <c r="J41" s="16"/>
      <c r="K41" s="16"/>
      <c r="L41" s="16"/>
      <c r="M41" s="16">
        <v>8</v>
      </c>
      <c r="N41" s="16"/>
      <c r="O41" s="16"/>
      <c r="P41" s="16"/>
      <c r="Q41" s="16"/>
      <c r="R41" s="16"/>
      <c r="S41" s="16"/>
      <c r="T41" s="16"/>
      <c r="U41" s="16"/>
      <c r="V41" s="16"/>
      <c r="W41" s="16"/>
      <c r="X41" s="16"/>
      <c r="Y41" s="16"/>
      <c r="Z41" s="16"/>
      <c r="AA41" s="16"/>
      <c r="AB41" s="17"/>
      <c r="AC41" s="18"/>
      <c r="AD41" s="17"/>
      <c r="AE41" s="28" t="s">
        <v>261</v>
      </c>
      <c r="AF41" s="159">
        <v>477.15000000000003</v>
      </c>
    </row>
    <row r="42" spans="2:32" x14ac:dyDescent="0.25">
      <c r="B42" s="133" t="s">
        <v>71</v>
      </c>
      <c r="C42" s="16" t="s">
        <v>32</v>
      </c>
      <c r="D42" s="16" t="s">
        <v>33</v>
      </c>
      <c r="E42" s="16"/>
      <c r="F42" s="16">
        <v>1</v>
      </c>
      <c r="G42" s="16" t="s">
        <v>72</v>
      </c>
      <c r="H42" s="16"/>
      <c r="I42" s="16"/>
      <c r="J42" s="16"/>
      <c r="K42" s="16"/>
      <c r="L42" s="16"/>
      <c r="M42" s="16"/>
      <c r="N42" s="16">
        <v>8</v>
      </c>
      <c r="O42" s="16"/>
      <c r="P42" s="16"/>
      <c r="Q42" s="16"/>
      <c r="R42" s="16"/>
      <c r="S42" s="16"/>
      <c r="T42" s="16"/>
      <c r="U42" s="16"/>
      <c r="V42" s="16"/>
      <c r="W42" s="16"/>
      <c r="X42" s="16"/>
      <c r="Y42" s="16"/>
      <c r="Z42" s="16"/>
      <c r="AA42" s="16"/>
      <c r="AB42" s="17"/>
      <c r="AC42" s="18"/>
      <c r="AD42" s="17"/>
      <c r="AE42" s="28" t="s">
        <v>262</v>
      </c>
      <c r="AF42" s="159">
        <v>325.64999999999998</v>
      </c>
    </row>
    <row r="43" spans="2:32" x14ac:dyDescent="0.25">
      <c r="B43" s="133" t="s">
        <v>73</v>
      </c>
      <c r="C43" s="134" t="s">
        <v>32</v>
      </c>
      <c r="D43" s="134" t="s">
        <v>33</v>
      </c>
      <c r="E43" s="134">
        <v>1</v>
      </c>
      <c r="F43" s="134"/>
      <c r="G43" s="134" t="s">
        <v>72</v>
      </c>
      <c r="H43" s="134"/>
      <c r="I43" s="134"/>
      <c r="J43" s="134"/>
      <c r="K43" s="134"/>
      <c r="L43" s="134"/>
      <c r="M43" s="134"/>
      <c r="N43" s="134">
        <v>8</v>
      </c>
      <c r="O43" s="134"/>
      <c r="P43" s="134"/>
      <c r="Q43" s="134"/>
      <c r="R43" s="134"/>
      <c r="S43" s="134"/>
      <c r="T43" s="134"/>
      <c r="U43" s="134"/>
      <c r="V43" s="134"/>
      <c r="W43" s="134"/>
      <c r="X43" s="134"/>
      <c r="Y43" s="134"/>
      <c r="Z43" s="134"/>
      <c r="AA43" s="134"/>
      <c r="AB43" s="82"/>
      <c r="AC43" s="83"/>
      <c r="AD43" s="17"/>
      <c r="AE43" s="28" t="s">
        <v>263</v>
      </c>
      <c r="AF43" s="159">
        <v>383.29999999999995</v>
      </c>
    </row>
    <row r="44" spans="2:32" x14ac:dyDescent="0.25">
      <c r="B44" s="133" t="s">
        <v>74</v>
      </c>
      <c r="C44" s="134" t="s">
        <v>32</v>
      </c>
      <c r="D44" s="134" t="s">
        <v>33</v>
      </c>
      <c r="E44" s="134"/>
      <c r="F44" s="134">
        <v>1</v>
      </c>
      <c r="G44" s="134" t="s">
        <v>75</v>
      </c>
      <c r="H44" s="134"/>
      <c r="I44" s="134"/>
      <c r="J44" s="134"/>
      <c r="K44" s="134"/>
      <c r="L44" s="134"/>
      <c r="M44" s="134"/>
      <c r="N44" s="134">
        <v>12</v>
      </c>
      <c r="O44" s="134"/>
      <c r="P44" s="134"/>
      <c r="Q44" s="134"/>
      <c r="R44" s="134"/>
      <c r="S44" s="134"/>
      <c r="T44" s="134"/>
      <c r="U44" s="134"/>
      <c r="V44" s="134"/>
      <c r="W44" s="134"/>
      <c r="X44" s="134"/>
      <c r="Y44" s="134"/>
      <c r="Z44" s="134"/>
      <c r="AA44" s="134"/>
      <c r="AB44" s="82"/>
      <c r="AC44" s="83"/>
      <c r="AD44" s="17"/>
      <c r="AE44" s="28" t="s">
        <v>264</v>
      </c>
      <c r="AF44" s="159">
        <v>440.90000000000003</v>
      </c>
    </row>
    <row r="45" spans="2:32" x14ac:dyDescent="0.25">
      <c r="B45" s="133" t="s">
        <v>76</v>
      </c>
      <c r="C45" s="134" t="s">
        <v>32</v>
      </c>
      <c r="D45" s="134" t="s">
        <v>33</v>
      </c>
      <c r="E45" s="134">
        <v>1</v>
      </c>
      <c r="F45" s="134"/>
      <c r="G45" s="134" t="s">
        <v>75</v>
      </c>
      <c r="H45" s="134"/>
      <c r="I45" s="134"/>
      <c r="J45" s="134"/>
      <c r="K45" s="134"/>
      <c r="L45" s="134"/>
      <c r="M45" s="134"/>
      <c r="N45" s="134">
        <v>12</v>
      </c>
      <c r="O45" s="134"/>
      <c r="P45" s="134"/>
      <c r="Q45" s="134"/>
      <c r="R45" s="134"/>
      <c r="S45" s="134"/>
      <c r="T45" s="134"/>
      <c r="U45" s="134"/>
      <c r="V45" s="134"/>
      <c r="W45" s="134"/>
      <c r="X45" s="134"/>
      <c r="Y45" s="134"/>
      <c r="Z45" s="134"/>
      <c r="AA45" s="134"/>
      <c r="AB45" s="82"/>
      <c r="AC45" s="83"/>
      <c r="AD45" s="17"/>
      <c r="AE45" s="28" t="s">
        <v>265</v>
      </c>
      <c r="AF45" s="159">
        <v>498.35</v>
      </c>
    </row>
    <row r="46" spans="2:32" x14ac:dyDescent="0.25">
      <c r="B46" s="133" t="s">
        <v>77</v>
      </c>
      <c r="C46" s="134" t="s">
        <v>47</v>
      </c>
      <c r="D46" s="134" t="s">
        <v>33</v>
      </c>
      <c r="E46" s="134"/>
      <c r="F46" s="134">
        <v>1</v>
      </c>
      <c r="G46" s="134" t="s">
        <v>72</v>
      </c>
      <c r="H46" s="134"/>
      <c r="I46" s="134"/>
      <c r="J46" s="134"/>
      <c r="K46" s="134"/>
      <c r="L46" s="134"/>
      <c r="M46" s="134"/>
      <c r="N46" s="134">
        <v>16</v>
      </c>
      <c r="O46" s="134"/>
      <c r="P46" s="134"/>
      <c r="Q46" s="134"/>
      <c r="R46" s="134"/>
      <c r="S46" s="134"/>
      <c r="T46" s="134"/>
      <c r="U46" s="134"/>
      <c r="V46" s="134"/>
      <c r="W46" s="134"/>
      <c r="X46" s="134"/>
      <c r="Y46" s="134"/>
      <c r="Z46" s="134"/>
      <c r="AA46" s="134"/>
      <c r="AB46" s="82"/>
      <c r="AC46" s="83"/>
      <c r="AD46" s="17"/>
      <c r="AE46" s="28" t="s">
        <v>266</v>
      </c>
      <c r="AF46" s="159">
        <v>416.55</v>
      </c>
    </row>
    <row r="47" spans="2:32" x14ac:dyDescent="0.25">
      <c r="B47" s="133" t="s">
        <v>78</v>
      </c>
      <c r="C47" s="134" t="s">
        <v>47</v>
      </c>
      <c r="D47" s="134" t="s">
        <v>33</v>
      </c>
      <c r="E47" s="134">
        <v>1</v>
      </c>
      <c r="F47" s="134"/>
      <c r="G47" s="134" t="s">
        <v>72</v>
      </c>
      <c r="H47" s="134"/>
      <c r="I47" s="134"/>
      <c r="J47" s="134"/>
      <c r="K47" s="134"/>
      <c r="L47" s="134"/>
      <c r="M47" s="134"/>
      <c r="N47" s="134">
        <v>16</v>
      </c>
      <c r="O47" s="134"/>
      <c r="P47" s="134"/>
      <c r="Q47" s="134"/>
      <c r="R47" s="134"/>
      <c r="S47" s="134"/>
      <c r="T47" s="134"/>
      <c r="U47" s="134"/>
      <c r="V47" s="134"/>
      <c r="W47" s="134"/>
      <c r="X47" s="134"/>
      <c r="Y47" s="134"/>
      <c r="Z47" s="134"/>
      <c r="AA47" s="134"/>
      <c r="AB47" s="127"/>
      <c r="AC47" s="83"/>
      <c r="AD47" s="9"/>
      <c r="AE47" s="28" t="s">
        <v>267</v>
      </c>
      <c r="AF47" s="159">
        <v>472.70000000000005</v>
      </c>
    </row>
    <row r="48" spans="2:32" x14ac:dyDescent="0.25">
      <c r="B48" s="133" t="s">
        <v>79</v>
      </c>
      <c r="C48" s="134" t="s">
        <v>47</v>
      </c>
      <c r="D48" s="134" t="s">
        <v>33</v>
      </c>
      <c r="E48" s="134"/>
      <c r="F48" s="134">
        <v>1</v>
      </c>
      <c r="G48" s="134" t="s">
        <v>75</v>
      </c>
      <c r="H48" s="134"/>
      <c r="I48" s="134"/>
      <c r="J48" s="134"/>
      <c r="K48" s="134"/>
      <c r="L48" s="134"/>
      <c r="M48" s="134"/>
      <c r="N48" s="134">
        <v>24</v>
      </c>
      <c r="O48" s="134"/>
      <c r="P48" s="134"/>
      <c r="Q48" s="134"/>
      <c r="R48" s="134"/>
      <c r="S48" s="134"/>
      <c r="T48" s="134"/>
      <c r="U48" s="134"/>
      <c r="V48" s="134"/>
      <c r="W48" s="134"/>
      <c r="X48" s="134"/>
      <c r="Y48" s="134"/>
      <c r="Z48" s="134"/>
      <c r="AA48" s="134"/>
      <c r="AB48" s="85"/>
      <c r="AC48" s="83"/>
      <c r="AD48" s="11"/>
      <c r="AE48" s="28" t="s">
        <v>268</v>
      </c>
      <c r="AF48" s="159">
        <v>657.4</v>
      </c>
    </row>
    <row r="49" spans="2:32" x14ac:dyDescent="0.25">
      <c r="B49" s="133" t="s">
        <v>80</v>
      </c>
      <c r="C49" s="134" t="s">
        <v>47</v>
      </c>
      <c r="D49" s="134" t="s">
        <v>33</v>
      </c>
      <c r="E49" s="134">
        <v>1</v>
      </c>
      <c r="F49" s="134"/>
      <c r="G49" s="134" t="s">
        <v>75</v>
      </c>
      <c r="H49" s="134"/>
      <c r="I49" s="134"/>
      <c r="J49" s="134"/>
      <c r="K49" s="134"/>
      <c r="L49" s="134"/>
      <c r="M49" s="134"/>
      <c r="N49" s="134">
        <v>24</v>
      </c>
      <c r="O49" s="134"/>
      <c r="P49" s="134"/>
      <c r="Q49" s="134"/>
      <c r="R49" s="134"/>
      <c r="S49" s="134"/>
      <c r="T49" s="134"/>
      <c r="U49" s="134"/>
      <c r="V49" s="134"/>
      <c r="W49" s="134"/>
      <c r="X49" s="134"/>
      <c r="Y49" s="134"/>
      <c r="Z49" s="134"/>
      <c r="AA49" s="134"/>
      <c r="AB49" s="82"/>
      <c r="AC49" s="83"/>
      <c r="AD49" s="15"/>
      <c r="AE49" s="28" t="s">
        <v>269</v>
      </c>
      <c r="AF49" s="159">
        <v>713.55000000000007</v>
      </c>
    </row>
    <row r="50" spans="2:32" x14ac:dyDescent="0.25">
      <c r="B50" s="133" t="s">
        <v>81</v>
      </c>
      <c r="C50" s="134" t="s">
        <v>32</v>
      </c>
      <c r="D50" s="134" t="s">
        <v>33</v>
      </c>
      <c r="E50" s="134"/>
      <c r="F50" s="134">
        <v>1</v>
      </c>
      <c r="G50" s="134" t="s">
        <v>75</v>
      </c>
      <c r="H50" s="134"/>
      <c r="I50" s="134"/>
      <c r="J50" s="134"/>
      <c r="K50" s="134"/>
      <c r="L50" s="134"/>
      <c r="M50" s="134"/>
      <c r="N50" s="134"/>
      <c r="O50" s="134"/>
      <c r="P50" s="134">
        <v>8</v>
      </c>
      <c r="Q50" s="134"/>
      <c r="R50" s="134"/>
      <c r="S50" s="134"/>
      <c r="T50" s="134"/>
      <c r="U50" s="134"/>
      <c r="V50" s="134"/>
      <c r="W50" s="134"/>
      <c r="X50" s="134"/>
      <c r="Y50" s="134"/>
      <c r="Z50" s="134"/>
      <c r="AA50" s="134"/>
      <c r="AB50" s="82"/>
      <c r="AC50" s="83"/>
      <c r="AD50" s="17"/>
      <c r="AE50" s="28" t="s">
        <v>270</v>
      </c>
      <c r="AF50" s="159">
        <v>468.05</v>
      </c>
    </row>
    <row r="51" spans="2:32" x14ac:dyDescent="0.25">
      <c r="B51" s="142" t="s">
        <v>82</v>
      </c>
      <c r="C51" s="134" t="s">
        <v>32</v>
      </c>
      <c r="D51" s="134" t="s">
        <v>33</v>
      </c>
      <c r="E51" s="134">
        <v>1</v>
      </c>
      <c r="F51" s="134"/>
      <c r="G51" s="134" t="s">
        <v>75</v>
      </c>
      <c r="H51" s="134"/>
      <c r="I51" s="134"/>
      <c r="J51" s="134"/>
      <c r="K51" s="134"/>
      <c r="L51" s="134"/>
      <c r="M51" s="134"/>
      <c r="N51" s="134"/>
      <c r="O51" s="134"/>
      <c r="P51" s="134">
        <v>8</v>
      </c>
      <c r="Q51" s="134"/>
      <c r="R51" s="134"/>
      <c r="S51" s="134"/>
      <c r="T51" s="134"/>
      <c r="U51" s="134"/>
      <c r="V51" s="134"/>
      <c r="W51" s="134"/>
      <c r="X51" s="134"/>
      <c r="Y51" s="134"/>
      <c r="Z51" s="134"/>
      <c r="AA51" s="134"/>
      <c r="AB51" s="82"/>
      <c r="AC51" s="83"/>
      <c r="AD51" s="17"/>
      <c r="AE51" s="28" t="s">
        <v>271</v>
      </c>
      <c r="AF51" s="159">
        <v>524.20000000000005</v>
      </c>
    </row>
    <row r="52" spans="2:32" x14ac:dyDescent="0.25">
      <c r="B52" s="142" t="s">
        <v>83</v>
      </c>
      <c r="C52" s="134" t="s">
        <v>47</v>
      </c>
      <c r="D52" s="134" t="s">
        <v>33</v>
      </c>
      <c r="E52" s="134"/>
      <c r="F52" s="134">
        <v>1</v>
      </c>
      <c r="G52" s="134" t="s">
        <v>75</v>
      </c>
      <c r="H52" s="134"/>
      <c r="I52" s="134"/>
      <c r="J52" s="134"/>
      <c r="K52" s="134"/>
      <c r="L52" s="134"/>
      <c r="M52" s="134"/>
      <c r="N52" s="134"/>
      <c r="O52" s="134"/>
      <c r="P52" s="134">
        <v>8</v>
      </c>
      <c r="Q52" s="134"/>
      <c r="R52" s="134"/>
      <c r="S52" s="134"/>
      <c r="T52" s="134"/>
      <c r="U52" s="134"/>
      <c r="V52" s="134"/>
      <c r="W52" s="134"/>
      <c r="X52" s="134"/>
      <c r="Y52" s="134"/>
      <c r="Z52" s="134"/>
      <c r="AA52" s="134"/>
      <c r="AB52" s="82"/>
      <c r="AC52" s="83"/>
      <c r="AD52" s="17"/>
      <c r="AE52" s="28" t="s">
        <v>272</v>
      </c>
      <c r="AF52" s="159">
        <v>481.75</v>
      </c>
    </row>
    <row r="53" spans="2:32" x14ac:dyDescent="0.25">
      <c r="B53" s="142" t="s">
        <v>84</v>
      </c>
      <c r="C53" s="134" t="s">
        <v>47</v>
      </c>
      <c r="D53" s="134" t="s">
        <v>33</v>
      </c>
      <c r="E53" s="134">
        <v>1</v>
      </c>
      <c r="F53" s="134"/>
      <c r="G53" s="134" t="s">
        <v>75</v>
      </c>
      <c r="H53" s="134"/>
      <c r="I53" s="134"/>
      <c r="J53" s="134"/>
      <c r="K53" s="134"/>
      <c r="L53" s="134"/>
      <c r="M53" s="134"/>
      <c r="N53" s="134"/>
      <c r="O53" s="134"/>
      <c r="P53" s="134">
        <v>8</v>
      </c>
      <c r="Q53" s="134"/>
      <c r="R53" s="134"/>
      <c r="S53" s="134"/>
      <c r="T53" s="134"/>
      <c r="U53" s="134"/>
      <c r="V53" s="134"/>
      <c r="W53" s="134"/>
      <c r="X53" s="134"/>
      <c r="Y53" s="134"/>
      <c r="Z53" s="134"/>
      <c r="AA53" s="134"/>
      <c r="AB53" s="82"/>
      <c r="AC53" s="83"/>
      <c r="AD53" s="17"/>
      <c r="AE53" s="28" t="s">
        <v>273</v>
      </c>
      <c r="AF53" s="159">
        <v>537.70000000000005</v>
      </c>
    </row>
    <row r="54" spans="2:32" x14ac:dyDescent="0.25">
      <c r="B54" s="142" t="s">
        <v>85</v>
      </c>
      <c r="C54" s="134" t="s">
        <v>47</v>
      </c>
      <c r="D54" s="134" t="s">
        <v>33</v>
      </c>
      <c r="E54" s="134"/>
      <c r="F54" s="134">
        <v>1</v>
      </c>
      <c r="G54" s="134" t="s">
        <v>69</v>
      </c>
      <c r="H54" s="134"/>
      <c r="I54" s="134"/>
      <c r="J54" s="134"/>
      <c r="K54" s="134"/>
      <c r="L54" s="134"/>
      <c r="M54" s="134"/>
      <c r="N54" s="134"/>
      <c r="O54" s="134"/>
      <c r="P54" s="134">
        <v>12</v>
      </c>
      <c r="Q54" s="134"/>
      <c r="R54" s="134"/>
      <c r="S54" s="134"/>
      <c r="T54" s="134"/>
      <c r="U54" s="134"/>
      <c r="V54" s="134"/>
      <c r="W54" s="134"/>
      <c r="X54" s="134"/>
      <c r="Y54" s="134"/>
      <c r="Z54" s="134"/>
      <c r="AA54" s="134"/>
      <c r="AB54" s="82"/>
      <c r="AC54" s="83"/>
      <c r="AD54" s="17"/>
      <c r="AE54" s="28" t="s">
        <v>274</v>
      </c>
      <c r="AF54" s="159">
        <v>618.04999999999995</v>
      </c>
    </row>
    <row r="55" spans="2:32" x14ac:dyDescent="0.25">
      <c r="B55" s="142" t="s">
        <v>86</v>
      </c>
      <c r="C55" s="134" t="s">
        <v>47</v>
      </c>
      <c r="D55" s="134" t="s">
        <v>33</v>
      </c>
      <c r="E55" s="134">
        <v>1</v>
      </c>
      <c r="F55" s="134"/>
      <c r="G55" s="134" t="s">
        <v>69</v>
      </c>
      <c r="H55" s="134"/>
      <c r="I55" s="134"/>
      <c r="J55" s="134"/>
      <c r="K55" s="134"/>
      <c r="L55" s="134"/>
      <c r="M55" s="134"/>
      <c r="N55" s="134"/>
      <c r="O55" s="134"/>
      <c r="P55" s="134">
        <v>12</v>
      </c>
      <c r="Q55" s="134"/>
      <c r="R55" s="134"/>
      <c r="S55" s="134"/>
      <c r="T55" s="134"/>
      <c r="U55" s="134"/>
      <c r="V55" s="134"/>
      <c r="W55" s="134"/>
      <c r="X55" s="134"/>
      <c r="Y55" s="134"/>
      <c r="Z55" s="134"/>
      <c r="AA55" s="134"/>
      <c r="AB55" s="82"/>
      <c r="AC55" s="83"/>
      <c r="AD55" s="17"/>
      <c r="AE55" s="28" t="s">
        <v>275</v>
      </c>
      <c r="AF55" s="159">
        <v>675.69999999999993</v>
      </c>
    </row>
    <row r="56" spans="2:32" x14ac:dyDescent="0.25">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t="s">
        <v>87</v>
      </c>
      <c r="AD56" s="17"/>
      <c r="AE56" s="76"/>
      <c r="AF56" s="149"/>
    </row>
    <row r="57" spans="2:32" x14ac:dyDescent="0.25">
      <c r="B57" s="133" t="s">
        <v>88</v>
      </c>
      <c r="C57" s="134" t="s">
        <v>32</v>
      </c>
      <c r="D57" s="134" t="s">
        <v>33</v>
      </c>
      <c r="E57" s="134"/>
      <c r="F57" s="134">
        <v>1</v>
      </c>
      <c r="G57" s="134" t="s">
        <v>75</v>
      </c>
      <c r="H57" s="134"/>
      <c r="I57" s="134"/>
      <c r="J57" s="134"/>
      <c r="K57" s="134"/>
      <c r="L57" s="134"/>
      <c r="M57" s="134"/>
      <c r="N57" s="134"/>
      <c r="O57" s="134"/>
      <c r="P57" s="134"/>
      <c r="Q57" s="134">
        <v>10</v>
      </c>
      <c r="R57" s="134"/>
      <c r="S57" s="134"/>
      <c r="T57" s="134"/>
      <c r="U57" s="134"/>
      <c r="V57" s="134"/>
      <c r="W57" s="134"/>
      <c r="X57" s="134"/>
      <c r="Y57" s="134"/>
      <c r="Z57" s="134"/>
      <c r="AA57" s="134"/>
      <c r="AB57" s="82"/>
      <c r="AC57" s="83"/>
      <c r="AD57" s="17"/>
      <c r="AE57" s="28" t="s">
        <v>276</v>
      </c>
      <c r="AF57" s="159">
        <v>728.7</v>
      </c>
    </row>
    <row r="58" spans="2:32" x14ac:dyDescent="0.25">
      <c r="B58" s="133" t="s">
        <v>89</v>
      </c>
      <c r="C58" s="134" t="s">
        <v>32</v>
      </c>
      <c r="D58" s="134" t="s">
        <v>33</v>
      </c>
      <c r="E58" s="134">
        <v>1</v>
      </c>
      <c r="F58" s="134"/>
      <c r="G58" s="134" t="s">
        <v>75</v>
      </c>
      <c r="H58" s="134"/>
      <c r="I58" s="134"/>
      <c r="J58" s="134"/>
      <c r="K58" s="134"/>
      <c r="L58" s="134"/>
      <c r="M58" s="134"/>
      <c r="N58" s="134"/>
      <c r="O58" s="134"/>
      <c r="P58" s="134"/>
      <c r="Q58" s="134">
        <v>10</v>
      </c>
      <c r="R58" s="134"/>
      <c r="S58" s="134"/>
      <c r="T58" s="134"/>
      <c r="U58" s="134"/>
      <c r="V58" s="134"/>
      <c r="W58" s="134"/>
      <c r="X58" s="134"/>
      <c r="Y58" s="134"/>
      <c r="Z58" s="134"/>
      <c r="AA58" s="134"/>
      <c r="AB58" s="82"/>
      <c r="AC58" s="83"/>
      <c r="AD58" s="17"/>
      <c r="AE58" s="28" t="s">
        <v>277</v>
      </c>
      <c r="AF58" s="159">
        <v>786.15</v>
      </c>
    </row>
    <row r="59" spans="2:32" x14ac:dyDescent="0.25">
      <c r="B59" s="133" t="s">
        <v>90</v>
      </c>
      <c r="C59" s="134" t="s">
        <v>32</v>
      </c>
      <c r="D59" s="134" t="s">
        <v>33</v>
      </c>
      <c r="E59" s="134"/>
      <c r="F59" s="134">
        <v>1</v>
      </c>
      <c r="G59" s="134" t="s">
        <v>75</v>
      </c>
      <c r="H59" s="134"/>
      <c r="I59" s="134"/>
      <c r="J59" s="134"/>
      <c r="K59" s="134"/>
      <c r="L59" s="134"/>
      <c r="M59" s="134"/>
      <c r="N59" s="134"/>
      <c r="O59" s="134"/>
      <c r="P59" s="134"/>
      <c r="Q59" s="134"/>
      <c r="R59" s="134">
        <v>10</v>
      </c>
      <c r="S59" s="134"/>
      <c r="T59" s="134"/>
      <c r="U59" s="134"/>
      <c r="V59" s="134"/>
      <c r="W59" s="134"/>
      <c r="X59" s="134"/>
      <c r="Y59" s="134"/>
      <c r="Z59" s="134"/>
      <c r="AA59" s="134"/>
      <c r="AB59" s="82"/>
      <c r="AC59" s="83"/>
      <c r="AD59" s="17"/>
      <c r="AE59" s="28" t="s">
        <v>278</v>
      </c>
      <c r="AF59" s="159">
        <v>728.7</v>
      </c>
    </row>
    <row r="60" spans="2:32" x14ac:dyDescent="0.25">
      <c r="B60" s="133" t="s">
        <v>91</v>
      </c>
      <c r="C60" s="134" t="s">
        <v>32</v>
      </c>
      <c r="D60" s="134" t="s">
        <v>33</v>
      </c>
      <c r="E60" s="134">
        <v>1</v>
      </c>
      <c r="F60" s="134"/>
      <c r="G60" s="134" t="s">
        <v>75</v>
      </c>
      <c r="H60" s="134"/>
      <c r="I60" s="134"/>
      <c r="J60" s="134"/>
      <c r="K60" s="134"/>
      <c r="L60" s="134"/>
      <c r="M60" s="134"/>
      <c r="N60" s="134"/>
      <c r="O60" s="134"/>
      <c r="P60" s="134"/>
      <c r="Q60" s="134"/>
      <c r="R60" s="134">
        <v>10</v>
      </c>
      <c r="S60" s="134"/>
      <c r="T60" s="134"/>
      <c r="U60" s="134"/>
      <c r="V60" s="134"/>
      <c r="W60" s="134"/>
      <c r="X60" s="134"/>
      <c r="Y60" s="134"/>
      <c r="Z60" s="134"/>
      <c r="AA60" s="134"/>
      <c r="AB60" s="82"/>
      <c r="AC60" s="83"/>
      <c r="AD60" s="17"/>
      <c r="AE60" s="28" t="s">
        <v>279</v>
      </c>
      <c r="AF60" s="159">
        <v>786.15</v>
      </c>
    </row>
    <row r="61" spans="2:32" x14ac:dyDescent="0.25">
      <c r="B61" s="133" t="s">
        <v>92</v>
      </c>
      <c r="C61" s="134" t="s">
        <v>32</v>
      </c>
      <c r="D61" s="134" t="s">
        <v>33</v>
      </c>
      <c r="E61" s="134"/>
      <c r="F61" s="134">
        <v>1</v>
      </c>
      <c r="G61" s="134" t="s">
        <v>75</v>
      </c>
      <c r="H61" s="134"/>
      <c r="I61" s="134"/>
      <c r="J61" s="134"/>
      <c r="K61" s="134"/>
      <c r="L61" s="134"/>
      <c r="M61" s="134"/>
      <c r="N61" s="134"/>
      <c r="O61" s="134"/>
      <c r="P61" s="134"/>
      <c r="Q61" s="134"/>
      <c r="R61" s="134"/>
      <c r="S61" s="134">
        <v>10</v>
      </c>
      <c r="T61" s="134"/>
      <c r="U61" s="134"/>
      <c r="V61" s="134"/>
      <c r="W61" s="134"/>
      <c r="X61" s="134"/>
      <c r="Y61" s="134"/>
      <c r="Z61" s="134"/>
      <c r="AA61" s="134"/>
      <c r="AB61" s="82"/>
      <c r="AC61" s="83"/>
      <c r="AD61" s="17"/>
      <c r="AE61" s="28" t="s">
        <v>280</v>
      </c>
      <c r="AF61" s="159">
        <v>728.7</v>
      </c>
    </row>
    <row r="62" spans="2:32" x14ac:dyDescent="0.25">
      <c r="B62" s="133" t="s">
        <v>93</v>
      </c>
      <c r="C62" s="134" t="s">
        <v>32</v>
      </c>
      <c r="D62" s="134" t="s">
        <v>33</v>
      </c>
      <c r="E62" s="134">
        <v>1</v>
      </c>
      <c r="F62" s="134"/>
      <c r="G62" s="134" t="s">
        <v>75</v>
      </c>
      <c r="H62" s="134"/>
      <c r="I62" s="134"/>
      <c r="J62" s="134"/>
      <c r="K62" s="134"/>
      <c r="L62" s="134"/>
      <c r="M62" s="134"/>
      <c r="N62" s="134"/>
      <c r="O62" s="134"/>
      <c r="P62" s="134"/>
      <c r="Q62" s="134"/>
      <c r="R62" s="134"/>
      <c r="S62" s="134">
        <v>10</v>
      </c>
      <c r="T62" s="134"/>
      <c r="U62" s="134"/>
      <c r="V62" s="134"/>
      <c r="W62" s="134"/>
      <c r="X62" s="134"/>
      <c r="Y62" s="134"/>
      <c r="Z62" s="134"/>
      <c r="AA62" s="134"/>
      <c r="AB62" s="82"/>
      <c r="AC62" s="83"/>
      <c r="AD62" s="15"/>
      <c r="AE62" s="28" t="s">
        <v>281</v>
      </c>
      <c r="AF62" s="159">
        <v>786.15</v>
      </c>
    </row>
    <row r="63" spans="2:32" x14ac:dyDescent="0.25">
      <c r="B63" s="133" t="s">
        <v>94</v>
      </c>
      <c r="C63" s="134" t="s">
        <v>47</v>
      </c>
      <c r="D63" s="134" t="s">
        <v>33</v>
      </c>
      <c r="E63" s="134"/>
      <c r="F63" s="134">
        <v>1</v>
      </c>
      <c r="G63" s="134" t="s">
        <v>75</v>
      </c>
      <c r="H63" s="134"/>
      <c r="I63" s="134"/>
      <c r="J63" s="134"/>
      <c r="K63" s="134"/>
      <c r="L63" s="134"/>
      <c r="M63" s="134"/>
      <c r="N63" s="134"/>
      <c r="O63" s="134"/>
      <c r="P63" s="134"/>
      <c r="Q63" s="134">
        <v>20</v>
      </c>
      <c r="R63" s="134"/>
      <c r="S63" s="134"/>
      <c r="T63" s="134"/>
      <c r="U63" s="134"/>
      <c r="V63" s="134"/>
      <c r="W63" s="134"/>
      <c r="X63" s="134"/>
      <c r="Y63" s="134"/>
      <c r="Z63" s="134"/>
      <c r="AA63" s="134"/>
      <c r="AB63" s="82"/>
      <c r="AC63" s="83"/>
      <c r="AD63" s="17"/>
      <c r="AE63" s="28" t="s">
        <v>282</v>
      </c>
      <c r="AF63" s="159">
        <v>1226.9000000000001</v>
      </c>
    </row>
    <row r="64" spans="2:32" x14ac:dyDescent="0.25">
      <c r="B64" s="133" t="s">
        <v>95</v>
      </c>
      <c r="C64" s="134" t="s">
        <v>47</v>
      </c>
      <c r="D64" s="134" t="s">
        <v>33</v>
      </c>
      <c r="E64" s="134">
        <v>1</v>
      </c>
      <c r="F64" s="134"/>
      <c r="G64" s="134" t="s">
        <v>75</v>
      </c>
      <c r="H64" s="134"/>
      <c r="I64" s="134"/>
      <c r="J64" s="134"/>
      <c r="K64" s="134"/>
      <c r="L64" s="134"/>
      <c r="M64" s="134"/>
      <c r="N64" s="134"/>
      <c r="O64" s="134"/>
      <c r="P64" s="134"/>
      <c r="Q64" s="134">
        <v>20</v>
      </c>
      <c r="R64" s="134"/>
      <c r="S64" s="134"/>
      <c r="T64" s="134"/>
      <c r="U64" s="134"/>
      <c r="V64" s="134"/>
      <c r="W64" s="134"/>
      <c r="X64" s="134"/>
      <c r="Y64" s="134"/>
      <c r="Z64" s="134"/>
      <c r="AA64" s="134"/>
      <c r="AB64" s="82"/>
      <c r="AC64" s="83"/>
      <c r="AD64" s="17"/>
      <c r="AE64" s="28" t="s">
        <v>283</v>
      </c>
      <c r="AF64" s="159">
        <v>1284.5500000000002</v>
      </c>
    </row>
    <row r="65" spans="2:32" x14ac:dyDescent="0.25">
      <c r="B65" s="133" t="s">
        <v>96</v>
      </c>
      <c r="C65" s="134" t="s">
        <v>47</v>
      </c>
      <c r="D65" s="134" t="s">
        <v>33</v>
      </c>
      <c r="E65" s="134"/>
      <c r="F65" s="134">
        <v>1</v>
      </c>
      <c r="G65" s="134" t="s">
        <v>75</v>
      </c>
      <c r="H65" s="134"/>
      <c r="I65" s="134"/>
      <c r="J65" s="134"/>
      <c r="K65" s="134"/>
      <c r="L65" s="134"/>
      <c r="M65" s="134"/>
      <c r="N65" s="134"/>
      <c r="O65" s="134"/>
      <c r="P65" s="134"/>
      <c r="Q65" s="134"/>
      <c r="R65" s="134">
        <v>20</v>
      </c>
      <c r="S65" s="134"/>
      <c r="T65" s="134"/>
      <c r="U65" s="134"/>
      <c r="V65" s="134"/>
      <c r="W65" s="134"/>
      <c r="X65" s="134"/>
      <c r="Y65" s="134"/>
      <c r="Z65" s="134"/>
      <c r="AA65" s="134"/>
      <c r="AB65" s="82"/>
      <c r="AC65" s="83"/>
      <c r="AD65" s="17"/>
      <c r="AE65" s="28" t="s">
        <v>284</v>
      </c>
      <c r="AF65" s="159">
        <v>1226.9000000000001</v>
      </c>
    </row>
    <row r="66" spans="2:32" x14ac:dyDescent="0.25">
      <c r="B66" s="133" t="s">
        <v>97</v>
      </c>
      <c r="C66" s="134" t="s">
        <v>47</v>
      </c>
      <c r="D66" s="134" t="s">
        <v>33</v>
      </c>
      <c r="E66" s="134">
        <v>1</v>
      </c>
      <c r="F66" s="134"/>
      <c r="G66" s="134" t="s">
        <v>75</v>
      </c>
      <c r="H66" s="134"/>
      <c r="I66" s="134"/>
      <c r="J66" s="134"/>
      <c r="K66" s="134"/>
      <c r="L66" s="134"/>
      <c r="M66" s="134"/>
      <c r="N66" s="134"/>
      <c r="O66" s="134"/>
      <c r="P66" s="134"/>
      <c r="Q66" s="134"/>
      <c r="R66" s="134">
        <v>20</v>
      </c>
      <c r="S66" s="134"/>
      <c r="T66" s="134"/>
      <c r="U66" s="134"/>
      <c r="V66" s="134"/>
      <c r="W66" s="134"/>
      <c r="X66" s="134"/>
      <c r="Y66" s="134"/>
      <c r="Z66" s="134"/>
      <c r="AA66" s="134"/>
      <c r="AB66" s="82"/>
      <c r="AC66" s="83"/>
      <c r="AD66" s="15"/>
      <c r="AE66" s="28" t="s">
        <v>285</v>
      </c>
      <c r="AF66" s="159">
        <v>1284.5500000000002</v>
      </c>
    </row>
    <row r="67" spans="2:32" x14ac:dyDescent="0.25">
      <c r="B67" s="133" t="s">
        <v>98</v>
      </c>
      <c r="C67" s="134" t="s">
        <v>47</v>
      </c>
      <c r="D67" s="134" t="s">
        <v>33</v>
      </c>
      <c r="E67" s="134"/>
      <c r="F67" s="134">
        <v>1</v>
      </c>
      <c r="G67" s="134" t="s">
        <v>75</v>
      </c>
      <c r="H67" s="134"/>
      <c r="I67" s="134"/>
      <c r="J67" s="134"/>
      <c r="K67" s="134"/>
      <c r="L67" s="134"/>
      <c r="M67" s="134"/>
      <c r="N67" s="134"/>
      <c r="O67" s="134"/>
      <c r="P67" s="134"/>
      <c r="Q67" s="134"/>
      <c r="R67" s="134"/>
      <c r="S67" s="134">
        <v>20</v>
      </c>
      <c r="T67" s="134"/>
      <c r="U67" s="134"/>
      <c r="V67" s="134"/>
      <c r="W67" s="134"/>
      <c r="X67" s="134"/>
      <c r="Y67" s="134"/>
      <c r="Z67" s="134"/>
      <c r="AA67" s="134"/>
      <c r="AB67" s="82"/>
      <c r="AC67" s="83"/>
      <c r="AD67" s="17"/>
      <c r="AE67" s="28" t="s">
        <v>286</v>
      </c>
      <c r="AF67" s="159">
        <v>1226.9000000000001</v>
      </c>
    </row>
    <row r="68" spans="2:32" x14ac:dyDescent="0.25">
      <c r="B68" s="133" t="s">
        <v>99</v>
      </c>
      <c r="C68" s="134" t="s">
        <v>47</v>
      </c>
      <c r="D68" s="134" t="s">
        <v>33</v>
      </c>
      <c r="E68" s="134">
        <v>1</v>
      </c>
      <c r="F68" s="134"/>
      <c r="G68" s="134" t="s">
        <v>75</v>
      </c>
      <c r="H68" s="134"/>
      <c r="I68" s="134"/>
      <c r="J68" s="134"/>
      <c r="K68" s="134"/>
      <c r="L68" s="134"/>
      <c r="M68" s="134"/>
      <c r="N68" s="134"/>
      <c r="O68" s="134"/>
      <c r="P68" s="134"/>
      <c r="Q68" s="134"/>
      <c r="R68" s="134"/>
      <c r="S68" s="134">
        <v>20</v>
      </c>
      <c r="T68" s="134"/>
      <c r="U68" s="134"/>
      <c r="V68" s="134"/>
      <c r="W68" s="134"/>
      <c r="X68" s="134"/>
      <c r="Y68" s="134"/>
      <c r="Z68" s="134"/>
      <c r="AA68" s="134"/>
      <c r="AB68" s="82"/>
      <c r="AC68" s="83"/>
      <c r="AD68" s="17"/>
      <c r="AE68" s="28" t="s">
        <v>287</v>
      </c>
      <c r="AF68" s="159">
        <v>1284.5500000000002</v>
      </c>
    </row>
    <row r="69" spans="2:32" x14ac:dyDescent="0.25">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17"/>
      <c r="AE69" s="76"/>
      <c r="AF69" s="149"/>
    </row>
    <row r="70" spans="2:32" x14ac:dyDescent="0.25">
      <c r="B70" s="8"/>
      <c r="C70" s="49" t="s">
        <v>1</v>
      </c>
      <c r="D70" s="49"/>
      <c r="E70" s="49"/>
      <c r="F70" s="49"/>
      <c r="G70" s="49"/>
      <c r="H70" s="9"/>
      <c r="I70" s="49" t="s">
        <v>2</v>
      </c>
      <c r="J70" s="49"/>
      <c r="K70" s="49"/>
      <c r="L70" s="49"/>
      <c r="M70" s="49"/>
      <c r="N70" s="49"/>
      <c r="O70" s="49"/>
      <c r="P70" s="49"/>
      <c r="Q70" s="49"/>
      <c r="R70" s="49"/>
      <c r="S70" s="49"/>
      <c r="T70" s="9"/>
      <c r="U70" s="49" t="s">
        <v>3</v>
      </c>
      <c r="V70" s="49"/>
      <c r="W70" s="49"/>
      <c r="X70" s="49"/>
      <c r="Y70" s="9"/>
      <c r="Z70" s="49" t="s">
        <v>4</v>
      </c>
      <c r="AA70" s="49"/>
      <c r="AB70" s="17"/>
      <c r="AC70" s="2" t="s">
        <v>5</v>
      </c>
      <c r="AD70" s="9"/>
      <c r="AE70" s="49" t="s">
        <v>6</v>
      </c>
      <c r="AF70" s="49"/>
    </row>
    <row r="71" spans="2:32" ht="171" x14ac:dyDescent="0.25">
      <c r="B71" s="8"/>
      <c r="C71" s="10" t="s">
        <v>7</v>
      </c>
      <c r="D71" s="10" t="s">
        <v>8</v>
      </c>
      <c r="E71" s="10" t="s">
        <v>9</v>
      </c>
      <c r="F71" s="10" t="s">
        <v>10</v>
      </c>
      <c r="G71" s="10" t="s">
        <v>11</v>
      </c>
      <c r="H71" s="11"/>
      <c r="I71" s="12" t="s">
        <v>12</v>
      </c>
      <c r="J71" s="12" t="s">
        <v>13</v>
      </c>
      <c r="K71" s="13" t="s">
        <v>14</v>
      </c>
      <c r="L71" s="13" t="s">
        <v>15</v>
      </c>
      <c r="M71" s="14" t="s">
        <v>16</v>
      </c>
      <c r="N71" s="14" t="s">
        <v>17</v>
      </c>
      <c r="O71" s="13" t="s">
        <v>18</v>
      </c>
      <c r="P71" s="12" t="s">
        <v>19</v>
      </c>
      <c r="Q71" s="13" t="s">
        <v>20</v>
      </c>
      <c r="R71" s="13" t="s">
        <v>21</v>
      </c>
      <c r="S71" s="13" t="s">
        <v>22</v>
      </c>
      <c r="T71" s="11"/>
      <c r="U71" s="13" t="s">
        <v>23</v>
      </c>
      <c r="V71" s="13" t="s">
        <v>24</v>
      </c>
      <c r="W71" s="13" t="s">
        <v>25</v>
      </c>
      <c r="X71" s="13" t="s">
        <v>26</v>
      </c>
      <c r="Y71" s="11"/>
      <c r="Z71" s="13" t="s">
        <v>27</v>
      </c>
      <c r="AA71" s="13" t="s">
        <v>28</v>
      </c>
      <c r="AB71" s="17"/>
      <c r="AC71" s="13" t="s">
        <v>29</v>
      </c>
      <c r="AD71" s="11"/>
      <c r="AE71" s="13" t="s">
        <v>392</v>
      </c>
      <c r="AF71" s="157" t="s">
        <v>393</v>
      </c>
    </row>
    <row r="72" spans="2:32" x14ac:dyDescent="0.25">
      <c r="B72" s="52" t="s">
        <v>100</v>
      </c>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17"/>
      <c r="AE72" s="74"/>
      <c r="AF72" s="158"/>
    </row>
    <row r="73" spans="2:32" x14ac:dyDescent="0.25">
      <c r="B73" s="133" t="s">
        <v>101</v>
      </c>
      <c r="C73" s="134" t="s">
        <v>38</v>
      </c>
      <c r="D73" s="134" t="s">
        <v>33</v>
      </c>
      <c r="E73" s="134"/>
      <c r="F73" s="134">
        <v>1</v>
      </c>
      <c r="G73" s="134"/>
      <c r="H73" s="134"/>
      <c r="I73" s="134">
        <v>6</v>
      </c>
      <c r="J73" s="134"/>
      <c r="K73" s="134">
        <v>6</v>
      </c>
      <c r="L73" s="134"/>
      <c r="M73" s="134"/>
      <c r="N73" s="134"/>
      <c r="O73" s="134"/>
      <c r="P73" s="134"/>
      <c r="Q73" s="134"/>
      <c r="R73" s="134"/>
      <c r="S73" s="134"/>
      <c r="T73" s="134"/>
      <c r="U73" s="134"/>
      <c r="V73" s="134"/>
      <c r="W73" s="134"/>
      <c r="X73" s="134"/>
      <c r="Y73" s="134"/>
      <c r="Z73" s="134"/>
      <c r="AA73" s="134"/>
      <c r="AB73" s="82"/>
      <c r="AC73" s="83"/>
      <c r="AD73" s="17"/>
      <c r="AE73" s="28" t="s">
        <v>288</v>
      </c>
      <c r="AF73" s="159">
        <v>306.05</v>
      </c>
    </row>
    <row r="74" spans="2:32" x14ac:dyDescent="0.25">
      <c r="B74" s="133" t="s">
        <v>102</v>
      </c>
      <c r="C74" s="134" t="s">
        <v>38</v>
      </c>
      <c r="D74" s="134" t="s">
        <v>33</v>
      </c>
      <c r="E74" s="134">
        <v>1</v>
      </c>
      <c r="F74" s="134"/>
      <c r="G74" s="134"/>
      <c r="H74" s="134"/>
      <c r="I74" s="134">
        <v>6</v>
      </c>
      <c r="J74" s="134"/>
      <c r="K74" s="134">
        <v>6</v>
      </c>
      <c r="L74" s="134"/>
      <c r="M74" s="134"/>
      <c r="N74" s="134"/>
      <c r="O74" s="134"/>
      <c r="P74" s="134"/>
      <c r="Q74" s="134"/>
      <c r="R74" s="134"/>
      <c r="S74" s="134"/>
      <c r="T74" s="134"/>
      <c r="U74" s="134"/>
      <c r="V74" s="134"/>
      <c r="W74" s="134"/>
      <c r="X74" s="134"/>
      <c r="Y74" s="134"/>
      <c r="Z74" s="134"/>
      <c r="AA74" s="134"/>
      <c r="AB74" s="82"/>
      <c r="AC74" s="83"/>
      <c r="AD74" s="17"/>
      <c r="AE74" s="28" t="s">
        <v>289</v>
      </c>
      <c r="AF74" s="159">
        <v>362.04999999999995</v>
      </c>
    </row>
    <row r="75" spans="2:32" x14ac:dyDescent="0.25">
      <c r="B75" s="133" t="s">
        <v>103</v>
      </c>
      <c r="C75" s="134" t="s">
        <v>38</v>
      </c>
      <c r="D75" s="134" t="s">
        <v>33</v>
      </c>
      <c r="E75" s="134"/>
      <c r="F75" s="134">
        <v>1</v>
      </c>
      <c r="G75" s="134"/>
      <c r="H75" s="134"/>
      <c r="I75" s="134">
        <v>12</v>
      </c>
      <c r="J75" s="134"/>
      <c r="K75" s="134">
        <v>12</v>
      </c>
      <c r="L75" s="134"/>
      <c r="M75" s="134"/>
      <c r="N75" s="134"/>
      <c r="O75" s="134"/>
      <c r="P75" s="134"/>
      <c r="Q75" s="134"/>
      <c r="R75" s="134"/>
      <c r="S75" s="134"/>
      <c r="T75" s="134"/>
      <c r="U75" s="134"/>
      <c r="V75" s="134"/>
      <c r="W75" s="134"/>
      <c r="X75" s="134"/>
      <c r="Y75" s="134"/>
      <c r="Z75" s="134"/>
      <c r="AA75" s="134"/>
      <c r="AB75" s="139"/>
      <c r="AC75" s="83"/>
      <c r="AD75" s="19"/>
      <c r="AE75" s="28" t="s">
        <v>290</v>
      </c>
      <c r="AF75" s="159">
        <v>359.05</v>
      </c>
    </row>
    <row r="76" spans="2:32" x14ac:dyDescent="0.25">
      <c r="B76" s="133" t="s">
        <v>104</v>
      </c>
      <c r="C76" s="134" t="s">
        <v>38</v>
      </c>
      <c r="D76" s="134" t="s">
        <v>33</v>
      </c>
      <c r="E76" s="134">
        <v>1</v>
      </c>
      <c r="F76" s="134"/>
      <c r="G76" s="134"/>
      <c r="H76" s="134"/>
      <c r="I76" s="134">
        <v>12</v>
      </c>
      <c r="J76" s="134"/>
      <c r="K76" s="134">
        <v>12</v>
      </c>
      <c r="L76" s="134"/>
      <c r="M76" s="134"/>
      <c r="N76" s="134"/>
      <c r="O76" s="134"/>
      <c r="P76" s="134"/>
      <c r="Q76" s="134"/>
      <c r="R76" s="134"/>
      <c r="S76" s="134"/>
      <c r="T76" s="134"/>
      <c r="U76" s="134"/>
      <c r="V76" s="134"/>
      <c r="W76" s="134"/>
      <c r="X76" s="134"/>
      <c r="Y76" s="134"/>
      <c r="Z76" s="134"/>
      <c r="AA76" s="134"/>
      <c r="AB76" s="82"/>
      <c r="AC76" s="83"/>
      <c r="AD76" s="17"/>
      <c r="AE76" s="28" t="s">
        <v>291</v>
      </c>
      <c r="AF76" s="159">
        <v>416.55</v>
      </c>
    </row>
    <row r="77" spans="2:32" x14ac:dyDescent="0.25">
      <c r="B77" s="133" t="s">
        <v>105</v>
      </c>
      <c r="C77" s="134" t="s">
        <v>32</v>
      </c>
      <c r="D77" s="134" t="s">
        <v>33</v>
      </c>
      <c r="E77" s="134"/>
      <c r="F77" s="134">
        <v>1</v>
      </c>
      <c r="G77" s="134"/>
      <c r="H77" s="134"/>
      <c r="I77" s="134">
        <v>16</v>
      </c>
      <c r="J77" s="134"/>
      <c r="K77" s="134">
        <v>15</v>
      </c>
      <c r="L77" s="134"/>
      <c r="M77" s="134"/>
      <c r="N77" s="134"/>
      <c r="O77" s="134"/>
      <c r="P77" s="134"/>
      <c r="Q77" s="134"/>
      <c r="R77" s="134"/>
      <c r="S77" s="134"/>
      <c r="T77" s="134"/>
      <c r="U77" s="134"/>
      <c r="V77" s="134"/>
      <c r="W77" s="134"/>
      <c r="X77" s="134"/>
      <c r="Y77" s="134"/>
      <c r="Z77" s="134"/>
      <c r="AA77" s="134"/>
      <c r="AB77" s="82"/>
      <c r="AC77" s="83"/>
      <c r="AD77" s="17"/>
      <c r="AE77" s="28" t="s">
        <v>292</v>
      </c>
      <c r="AF77" s="159">
        <v>357.59999999999997</v>
      </c>
    </row>
    <row r="78" spans="2:32" x14ac:dyDescent="0.25">
      <c r="B78" s="133" t="s">
        <v>106</v>
      </c>
      <c r="C78" s="134" t="s">
        <v>32</v>
      </c>
      <c r="D78" s="134" t="s">
        <v>33</v>
      </c>
      <c r="E78" s="134">
        <v>1</v>
      </c>
      <c r="F78" s="134"/>
      <c r="G78" s="134"/>
      <c r="H78" s="134"/>
      <c r="I78" s="134">
        <v>16</v>
      </c>
      <c r="J78" s="134"/>
      <c r="K78" s="134">
        <v>15</v>
      </c>
      <c r="L78" s="134"/>
      <c r="M78" s="134"/>
      <c r="N78" s="134"/>
      <c r="O78" s="134"/>
      <c r="P78" s="134"/>
      <c r="Q78" s="134"/>
      <c r="R78" s="134"/>
      <c r="S78" s="134"/>
      <c r="T78" s="134"/>
      <c r="U78" s="134"/>
      <c r="V78" s="134"/>
      <c r="W78" s="134"/>
      <c r="X78" s="134"/>
      <c r="Y78" s="134"/>
      <c r="Z78" s="134"/>
      <c r="AA78" s="134"/>
      <c r="AB78" s="82"/>
      <c r="AC78" s="83"/>
      <c r="AD78" s="17"/>
      <c r="AE78" s="28" t="s">
        <v>293</v>
      </c>
      <c r="AF78" s="159">
        <v>413.54999999999995</v>
      </c>
    </row>
    <row r="79" spans="2:32" x14ac:dyDescent="0.25">
      <c r="B79" s="133" t="s">
        <v>107</v>
      </c>
      <c r="C79" s="134" t="s">
        <v>47</v>
      </c>
      <c r="D79" s="134" t="s">
        <v>33</v>
      </c>
      <c r="E79" s="134"/>
      <c r="F79" s="134">
        <v>1</v>
      </c>
      <c r="G79" s="134"/>
      <c r="H79" s="134"/>
      <c r="I79" s="134">
        <v>32</v>
      </c>
      <c r="J79" s="134"/>
      <c r="K79" s="134">
        <v>30</v>
      </c>
      <c r="L79" s="134"/>
      <c r="M79" s="134"/>
      <c r="N79" s="134"/>
      <c r="O79" s="134"/>
      <c r="P79" s="134"/>
      <c r="Q79" s="134"/>
      <c r="R79" s="134"/>
      <c r="S79" s="134"/>
      <c r="T79" s="134"/>
      <c r="U79" s="134"/>
      <c r="V79" s="134"/>
      <c r="W79" s="134"/>
      <c r="X79" s="134"/>
      <c r="Y79" s="134"/>
      <c r="Z79" s="134"/>
      <c r="AA79" s="134"/>
      <c r="AB79" s="82"/>
      <c r="AC79" s="83"/>
      <c r="AD79" s="17"/>
      <c r="AE79" s="28" t="s">
        <v>294</v>
      </c>
      <c r="AF79" s="159">
        <v>487.8</v>
      </c>
    </row>
    <row r="80" spans="2:32" x14ac:dyDescent="0.25">
      <c r="B80" s="133" t="s">
        <v>108</v>
      </c>
      <c r="C80" s="134" t="s">
        <v>47</v>
      </c>
      <c r="D80" s="134" t="s">
        <v>33</v>
      </c>
      <c r="E80" s="134">
        <v>1</v>
      </c>
      <c r="F80" s="134"/>
      <c r="G80" s="134"/>
      <c r="H80" s="134"/>
      <c r="I80" s="134">
        <v>32</v>
      </c>
      <c r="J80" s="134"/>
      <c r="K80" s="134">
        <v>30</v>
      </c>
      <c r="L80" s="134"/>
      <c r="M80" s="134"/>
      <c r="N80" s="134"/>
      <c r="O80" s="134"/>
      <c r="P80" s="134"/>
      <c r="Q80" s="134"/>
      <c r="R80" s="134"/>
      <c r="S80" s="134"/>
      <c r="T80" s="134"/>
      <c r="U80" s="134"/>
      <c r="V80" s="134"/>
      <c r="W80" s="134"/>
      <c r="X80" s="134"/>
      <c r="Y80" s="134"/>
      <c r="Z80" s="134"/>
      <c r="AA80" s="134"/>
      <c r="AB80" s="82"/>
      <c r="AC80" s="83"/>
      <c r="AD80" s="17"/>
      <c r="AE80" s="28" t="s">
        <v>295</v>
      </c>
      <c r="AF80" s="159">
        <v>545.29999999999995</v>
      </c>
    </row>
    <row r="81" spans="2:32" x14ac:dyDescent="0.25">
      <c r="B81" s="133" t="s">
        <v>109</v>
      </c>
      <c r="C81" s="134" t="s">
        <v>47</v>
      </c>
      <c r="D81" s="134" t="s">
        <v>33</v>
      </c>
      <c r="E81" s="134"/>
      <c r="F81" s="134">
        <v>1</v>
      </c>
      <c r="G81" s="134"/>
      <c r="H81" s="134"/>
      <c r="I81" s="134">
        <v>64</v>
      </c>
      <c r="J81" s="134"/>
      <c r="K81" s="134">
        <v>60</v>
      </c>
      <c r="L81" s="134"/>
      <c r="M81" s="134"/>
      <c r="N81" s="134"/>
      <c r="O81" s="134"/>
      <c r="P81" s="134"/>
      <c r="Q81" s="134"/>
      <c r="R81" s="134"/>
      <c r="S81" s="134"/>
      <c r="T81" s="134"/>
      <c r="U81" s="134"/>
      <c r="V81" s="134"/>
      <c r="W81" s="134"/>
      <c r="X81" s="134"/>
      <c r="Y81" s="134"/>
      <c r="Z81" s="134"/>
      <c r="AA81" s="134"/>
      <c r="AB81" s="82"/>
      <c r="AC81" s="83"/>
      <c r="AD81" s="17"/>
      <c r="AE81" s="28" t="s">
        <v>296</v>
      </c>
      <c r="AF81" s="159">
        <v>786.15</v>
      </c>
    </row>
    <row r="82" spans="2:32" x14ac:dyDescent="0.25">
      <c r="B82" s="133" t="s">
        <v>110</v>
      </c>
      <c r="C82" s="134" t="s">
        <v>47</v>
      </c>
      <c r="D82" s="134" t="s">
        <v>33</v>
      </c>
      <c r="E82" s="134">
        <v>1</v>
      </c>
      <c r="F82" s="134"/>
      <c r="G82" s="134"/>
      <c r="H82" s="134"/>
      <c r="I82" s="134">
        <v>64</v>
      </c>
      <c r="J82" s="134"/>
      <c r="K82" s="134">
        <v>60</v>
      </c>
      <c r="L82" s="134"/>
      <c r="M82" s="134"/>
      <c r="N82" s="134"/>
      <c r="O82" s="134"/>
      <c r="P82" s="134"/>
      <c r="Q82" s="134"/>
      <c r="R82" s="134"/>
      <c r="S82" s="134"/>
      <c r="T82" s="134"/>
      <c r="U82" s="134"/>
      <c r="V82" s="134"/>
      <c r="W82" s="134"/>
      <c r="X82" s="134"/>
      <c r="Y82" s="134"/>
      <c r="Z82" s="134"/>
      <c r="AA82" s="134"/>
      <c r="AB82" s="82"/>
      <c r="AC82" s="83"/>
      <c r="AD82" s="17"/>
      <c r="AE82" s="28" t="s">
        <v>297</v>
      </c>
      <c r="AF82" s="159">
        <v>843.8</v>
      </c>
    </row>
    <row r="83" spans="2:32" x14ac:dyDescent="0.25">
      <c r="B83" s="133" t="s">
        <v>111</v>
      </c>
      <c r="C83" s="134" t="s">
        <v>47</v>
      </c>
      <c r="D83" s="134" t="s">
        <v>33</v>
      </c>
      <c r="E83" s="134"/>
      <c r="F83" s="134">
        <v>1</v>
      </c>
      <c r="G83" s="134"/>
      <c r="H83" s="134"/>
      <c r="I83" s="134">
        <v>76</v>
      </c>
      <c r="J83" s="134"/>
      <c r="K83" s="134">
        <v>72</v>
      </c>
      <c r="L83" s="134"/>
      <c r="M83" s="134"/>
      <c r="N83" s="134"/>
      <c r="O83" s="134"/>
      <c r="P83" s="134"/>
      <c r="Q83" s="134"/>
      <c r="R83" s="134"/>
      <c r="S83" s="134"/>
      <c r="T83" s="134"/>
      <c r="U83" s="134"/>
      <c r="V83" s="134"/>
      <c r="W83" s="134"/>
      <c r="X83" s="134"/>
      <c r="Y83" s="134"/>
      <c r="Z83" s="134"/>
      <c r="AA83" s="134"/>
      <c r="AB83" s="82"/>
      <c r="AC83" s="83"/>
      <c r="AD83" s="17"/>
      <c r="AE83" s="28" t="s">
        <v>298</v>
      </c>
      <c r="AF83" s="159">
        <v>875.55000000000007</v>
      </c>
    </row>
    <row r="84" spans="2:32" x14ac:dyDescent="0.25">
      <c r="B84" s="133" t="s">
        <v>112</v>
      </c>
      <c r="C84" s="134" t="s">
        <v>47</v>
      </c>
      <c r="D84" s="134" t="s">
        <v>33</v>
      </c>
      <c r="E84" s="134">
        <v>1</v>
      </c>
      <c r="F84" s="134"/>
      <c r="G84" s="134"/>
      <c r="H84" s="134"/>
      <c r="I84" s="134">
        <v>76</v>
      </c>
      <c r="J84" s="134"/>
      <c r="K84" s="134">
        <v>72</v>
      </c>
      <c r="L84" s="134"/>
      <c r="M84" s="134"/>
      <c r="N84" s="134"/>
      <c r="O84" s="134"/>
      <c r="P84" s="134"/>
      <c r="Q84" s="134"/>
      <c r="R84" s="134"/>
      <c r="S84" s="134"/>
      <c r="T84" s="134"/>
      <c r="U84" s="134"/>
      <c r="V84" s="134"/>
      <c r="W84" s="134"/>
      <c r="X84" s="134"/>
      <c r="Y84" s="134"/>
      <c r="Z84" s="134"/>
      <c r="AA84" s="134"/>
      <c r="AB84" s="82"/>
      <c r="AC84" s="83"/>
      <c r="AD84" s="17"/>
      <c r="AE84" s="28" t="s">
        <v>299</v>
      </c>
      <c r="AF84" s="159">
        <v>931.55</v>
      </c>
    </row>
    <row r="85" spans="2:32" x14ac:dyDescent="0.25">
      <c r="B85" s="133" t="s">
        <v>113</v>
      </c>
      <c r="C85" s="134" t="s">
        <v>32</v>
      </c>
      <c r="D85" s="134" t="s">
        <v>33</v>
      </c>
      <c r="E85" s="134"/>
      <c r="F85" s="134">
        <v>1</v>
      </c>
      <c r="G85" s="134" t="s">
        <v>72</v>
      </c>
      <c r="H85" s="134"/>
      <c r="I85" s="134"/>
      <c r="J85" s="134">
        <v>10</v>
      </c>
      <c r="K85" s="134"/>
      <c r="L85" s="134"/>
      <c r="M85" s="134"/>
      <c r="N85" s="134">
        <v>8</v>
      </c>
      <c r="O85" s="134"/>
      <c r="P85" s="134"/>
      <c r="Q85" s="134"/>
      <c r="R85" s="134"/>
      <c r="S85" s="134"/>
      <c r="T85" s="134"/>
      <c r="U85" s="134"/>
      <c r="V85" s="134"/>
      <c r="W85" s="134"/>
      <c r="X85" s="134"/>
      <c r="Y85" s="134"/>
      <c r="Z85" s="134"/>
      <c r="AA85" s="134"/>
      <c r="AB85" s="82"/>
      <c r="AC85" s="83"/>
      <c r="AD85" s="17"/>
      <c r="AE85" s="28" t="s">
        <v>300</v>
      </c>
      <c r="AF85" s="159">
        <v>321.2</v>
      </c>
    </row>
    <row r="86" spans="2:32" x14ac:dyDescent="0.25">
      <c r="B86" s="133" t="s">
        <v>114</v>
      </c>
      <c r="C86" s="134" t="s">
        <v>32</v>
      </c>
      <c r="D86" s="134" t="s">
        <v>33</v>
      </c>
      <c r="E86" s="134">
        <v>1</v>
      </c>
      <c r="F86" s="134"/>
      <c r="G86" s="134" t="s">
        <v>72</v>
      </c>
      <c r="H86" s="134"/>
      <c r="I86" s="134"/>
      <c r="J86" s="134">
        <v>10</v>
      </c>
      <c r="K86" s="134"/>
      <c r="L86" s="134"/>
      <c r="M86" s="134"/>
      <c r="N86" s="134">
        <v>8</v>
      </c>
      <c r="O86" s="134"/>
      <c r="P86" s="134"/>
      <c r="Q86" s="134"/>
      <c r="R86" s="134"/>
      <c r="S86" s="134"/>
      <c r="T86" s="134"/>
      <c r="U86" s="134"/>
      <c r="V86" s="134"/>
      <c r="W86" s="134"/>
      <c r="X86" s="134"/>
      <c r="Y86" s="134"/>
      <c r="Z86" s="134"/>
      <c r="AA86" s="134"/>
      <c r="AB86" s="82"/>
      <c r="AC86" s="83"/>
      <c r="AD86" s="17"/>
      <c r="AE86" s="28" t="s">
        <v>301</v>
      </c>
      <c r="AF86" s="159">
        <v>378.7</v>
      </c>
    </row>
    <row r="87" spans="2:32" x14ac:dyDescent="0.25">
      <c r="B87" s="133" t="s">
        <v>115</v>
      </c>
      <c r="C87" s="134" t="s">
        <v>47</v>
      </c>
      <c r="D87" s="134" t="s">
        <v>33</v>
      </c>
      <c r="E87" s="134"/>
      <c r="F87" s="134">
        <v>1</v>
      </c>
      <c r="G87" s="134" t="s">
        <v>72</v>
      </c>
      <c r="H87" s="134"/>
      <c r="I87" s="134"/>
      <c r="J87" s="134">
        <v>20</v>
      </c>
      <c r="K87" s="134"/>
      <c r="L87" s="134"/>
      <c r="M87" s="134"/>
      <c r="N87" s="134">
        <v>16</v>
      </c>
      <c r="O87" s="134"/>
      <c r="P87" s="134"/>
      <c r="Q87" s="134"/>
      <c r="R87" s="134"/>
      <c r="S87" s="134"/>
      <c r="T87" s="134"/>
      <c r="U87" s="134"/>
      <c r="V87" s="134"/>
      <c r="W87" s="134"/>
      <c r="X87" s="134"/>
      <c r="Y87" s="134"/>
      <c r="Z87" s="134"/>
      <c r="AA87" s="134"/>
      <c r="AB87" s="139"/>
      <c r="AC87" s="83"/>
      <c r="AD87" s="15"/>
      <c r="AE87" s="28" t="s">
        <v>302</v>
      </c>
      <c r="AF87" s="159">
        <v>443.84999999999997</v>
      </c>
    </row>
    <row r="88" spans="2:32" x14ac:dyDescent="0.25">
      <c r="B88" s="133" t="s">
        <v>116</v>
      </c>
      <c r="C88" s="134" t="s">
        <v>47</v>
      </c>
      <c r="D88" s="134" t="s">
        <v>33</v>
      </c>
      <c r="E88" s="134">
        <v>1</v>
      </c>
      <c r="F88" s="134"/>
      <c r="G88" s="134" t="s">
        <v>72</v>
      </c>
      <c r="H88" s="134"/>
      <c r="I88" s="134"/>
      <c r="J88" s="134">
        <v>20</v>
      </c>
      <c r="K88" s="134"/>
      <c r="L88" s="134"/>
      <c r="M88" s="134"/>
      <c r="N88" s="134">
        <v>16</v>
      </c>
      <c r="O88" s="134"/>
      <c r="P88" s="134"/>
      <c r="Q88" s="134"/>
      <c r="R88" s="134"/>
      <c r="S88" s="134"/>
      <c r="T88" s="134"/>
      <c r="U88" s="134"/>
      <c r="V88" s="134"/>
      <c r="W88" s="134"/>
      <c r="X88" s="134"/>
      <c r="Y88" s="134"/>
      <c r="Z88" s="134"/>
      <c r="AA88" s="134"/>
      <c r="AB88" s="82"/>
      <c r="AC88" s="83"/>
      <c r="AD88" s="17"/>
      <c r="AE88" s="28" t="s">
        <v>303</v>
      </c>
      <c r="AF88" s="159">
        <v>499.85</v>
      </c>
    </row>
    <row r="89" spans="2:32" x14ac:dyDescent="0.25">
      <c r="B89" s="133" t="s">
        <v>117</v>
      </c>
      <c r="C89" s="134" t="s">
        <v>47</v>
      </c>
      <c r="D89" s="134" t="s">
        <v>33</v>
      </c>
      <c r="E89" s="134"/>
      <c r="F89" s="134">
        <v>1</v>
      </c>
      <c r="G89" s="134" t="s">
        <v>72</v>
      </c>
      <c r="H89" s="134"/>
      <c r="I89" s="134">
        <v>32</v>
      </c>
      <c r="J89" s="134"/>
      <c r="K89" s="134"/>
      <c r="L89" s="134"/>
      <c r="M89" s="134"/>
      <c r="N89" s="134">
        <v>12</v>
      </c>
      <c r="O89" s="134"/>
      <c r="P89" s="134"/>
      <c r="Q89" s="134"/>
      <c r="R89" s="134"/>
      <c r="S89" s="134"/>
      <c r="T89" s="134"/>
      <c r="U89" s="134"/>
      <c r="V89" s="134"/>
      <c r="W89" s="134"/>
      <c r="X89" s="134"/>
      <c r="Y89" s="134"/>
      <c r="Z89" s="134"/>
      <c r="AA89" s="134"/>
      <c r="AB89" s="82"/>
      <c r="AC89" s="83"/>
      <c r="AD89" s="17"/>
      <c r="AE89" s="28" t="s">
        <v>304</v>
      </c>
      <c r="AF89" s="159">
        <v>540.85</v>
      </c>
    </row>
    <row r="90" spans="2:32" x14ac:dyDescent="0.25">
      <c r="B90" s="133" t="s">
        <v>118</v>
      </c>
      <c r="C90" s="134" t="s">
        <v>47</v>
      </c>
      <c r="D90" s="134" t="s">
        <v>33</v>
      </c>
      <c r="E90" s="134">
        <v>1</v>
      </c>
      <c r="F90" s="134"/>
      <c r="G90" s="134" t="s">
        <v>72</v>
      </c>
      <c r="H90" s="134"/>
      <c r="I90" s="134">
        <v>32</v>
      </c>
      <c r="J90" s="134"/>
      <c r="K90" s="134"/>
      <c r="L90" s="134"/>
      <c r="M90" s="134"/>
      <c r="N90" s="134">
        <v>12</v>
      </c>
      <c r="O90" s="134"/>
      <c r="P90" s="134"/>
      <c r="Q90" s="134"/>
      <c r="R90" s="134"/>
      <c r="S90" s="134"/>
      <c r="T90" s="134"/>
      <c r="U90" s="134"/>
      <c r="V90" s="134"/>
      <c r="W90" s="134"/>
      <c r="X90" s="134"/>
      <c r="Y90" s="134"/>
      <c r="Z90" s="134"/>
      <c r="AA90" s="134"/>
      <c r="AB90" s="82"/>
      <c r="AC90" s="83"/>
      <c r="AD90" s="17"/>
      <c r="AE90" s="28" t="s">
        <v>305</v>
      </c>
      <c r="AF90" s="159">
        <v>598.29999999999995</v>
      </c>
    </row>
    <row r="91" spans="2:32" x14ac:dyDescent="0.25">
      <c r="B91" s="133" t="s">
        <v>119</v>
      </c>
      <c r="C91" s="134" t="s">
        <v>47</v>
      </c>
      <c r="D91" s="134" t="s">
        <v>33</v>
      </c>
      <c r="E91" s="134"/>
      <c r="F91" s="134">
        <v>1</v>
      </c>
      <c r="G91" s="134" t="s">
        <v>72</v>
      </c>
      <c r="H91" s="134"/>
      <c r="I91" s="134">
        <v>32</v>
      </c>
      <c r="J91" s="134"/>
      <c r="K91" s="134"/>
      <c r="L91" s="134"/>
      <c r="M91" s="134"/>
      <c r="N91" s="134">
        <v>24</v>
      </c>
      <c r="O91" s="134"/>
      <c r="P91" s="134"/>
      <c r="Q91" s="134"/>
      <c r="R91" s="134"/>
      <c r="S91" s="134"/>
      <c r="T91" s="134"/>
      <c r="U91" s="134"/>
      <c r="V91" s="134"/>
      <c r="W91" s="134"/>
      <c r="X91" s="134"/>
      <c r="Y91" s="134"/>
      <c r="Z91" s="134"/>
      <c r="AA91" s="134"/>
      <c r="AB91" s="82"/>
      <c r="AC91" s="83"/>
      <c r="AD91" s="17"/>
      <c r="AE91" s="28" t="s">
        <v>306</v>
      </c>
      <c r="AF91" s="159">
        <v>757.35</v>
      </c>
    </row>
    <row r="92" spans="2:32" x14ac:dyDescent="0.25">
      <c r="B92" s="133" t="s">
        <v>120</v>
      </c>
      <c r="C92" s="134" t="s">
        <v>47</v>
      </c>
      <c r="D92" s="134" t="s">
        <v>33</v>
      </c>
      <c r="E92" s="134">
        <v>1</v>
      </c>
      <c r="F92" s="134"/>
      <c r="G92" s="134" t="s">
        <v>72</v>
      </c>
      <c r="H92" s="134"/>
      <c r="I92" s="134">
        <v>32</v>
      </c>
      <c r="J92" s="134"/>
      <c r="K92" s="134"/>
      <c r="L92" s="134"/>
      <c r="M92" s="134"/>
      <c r="N92" s="134">
        <v>24</v>
      </c>
      <c r="O92" s="134"/>
      <c r="P92" s="134"/>
      <c r="Q92" s="134"/>
      <c r="R92" s="134"/>
      <c r="S92" s="134"/>
      <c r="T92" s="134"/>
      <c r="U92" s="134"/>
      <c r="V92" s="134"/>
      <c r="W92" s="134"/>
      <c r="X92" s="134"/>
      <c r="Y92" s="134"/>
      <c r="Z92" s="134"/>
      <c r="AA92" s="134"/>
      <c r="AB92" s="82"/>
      <c r="AC92" s="83"/>
      <c r="AD92" s="17"/>
      <c r="AE92" s="28" t="s">
        <v>307</v>
      </c>
      <c r="AF92" s="159">
        <v>814.95</v>
      </c>
    </row>
    <row r="93" spans="2:32" x14ac:dyDescent="0.25">
      <c r="B93" s="133" t="s">
        <v>121</v>
      </c>
      <c r="C93" s="134" t="s">
        <v>47</v>
      </c>
      <c r="D93" s="134" t="s">
        <v>33</v>
      </c>
      <c r="E93" s="134"/>
      <c r="F93" s="134">
        <v>1</v>
      </c>
      <c r="G93" s="134" t="s">
        <v>72</v>
      </c>
      <c r="H93" s="134"/>
      <c r="I93" s="134">
        <v>44</v>
      </c>
      <c r="J93" s="134"/>
      <c r="K93" s="134">
        <v>12</v>
      </c>
      <c r="L93" s="134"/>
      <c r="M93" s="134"/>
      <c r="N93" s="134">
        <v>24</v>
      </c>
      <c r="O93" s="134"/>
      <c r="P93" s="134"/>
      <c r="Q93" s="134"/>
      <c r="R93" s="134"/>
      <c r="S93" s="134"/>
      <c r="T93" s="134"/>
      <c r="U93" s="134"/>
      <c r="V93" s="134"/>
      <c r="W93" s="134"/>
      <c r="X93" s="134"/>
      <c r="Y93" s="134"/>
      <c r="Z93" s="134"/>
      <c r="AA93" s="134"/>
      <c r="AB93" s="82"/>
      <c r="AC93" s="83"/>
      <c r="AD93" s="17"/>
      <c r="AE93" s="28" t="s">
        <v>308</v>
      </c>
      <c r="AF93" s="159">
        <v>848.25</v>
      </c>
    </row>
    <row r="94" spans="2:32" x14ac:dyDescent="0.25">
      <c r="B94" s="133" t="s">
        <v>122</v>
      </c>
      <c r="C94" s="134" t="s">
        <v>47</v>
      </c>
      <c r="D94" s="134" t="s">
        <v>33</v>
      </c>
      <c r="E94" s="134">
        <v>1</v>
      </c>
      <c r="F94" s="134"/>
      <c r="G94" s="134" t="s">
        <v>72</v>
      </c>
      <c r="H94" s="134"/>
      <c r="I94" s="134">
        <v>44</v>
      </c>
      <c r="J94" s="134"/>
      <c r="K94" s="134">
        <v>12</v>
      </c>
      <c r="L94" s="134"/>
      <c r="M94" s="134"/>
      <c r="N94" s="134">
        <v>24</v>
      </c>
      <c r="O94" s="134"/>
      <c r="P94" s="134"/>
      <c r="Q94" s="134"/>
      <c r="R94" s="134"/>
      <c r="S94" s="134"/>
      <c r="T94" s="134"/>
      <c r="U94" s="134"/>
      <c r="V94" s="134"/>
      <c r="W94" s="134"/>
      <c r="X94" s="134"/>
      <c r="Y94" s="134"/>
      <c r="Z94" s="134"/>
      <c r="AA94" s="134"/>
      <c r="AB94" s="82"/>
      <c r="AC94" s="83"/>
      <c r="AD94" s="17"/>
      <c r="AE94" s="28" t="s">
        <v>309</v>
      </c>
      <c r="AF94" s="159">
        <v>908.8</v>
      </c>
    </row>
    <row r="95" spans="2:32" x14ac:dyDescent="0.25">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7"/>
      <c r="AE95" s="76"/>
      <c r="AF95" s="149"/>
    </row>
    <row r="96" spans="2:32" x14ac:dyDescent="0.25">
      <c r="B96" s="133" t="s">
        <v>123</v>
      </c>
      <c r="C96" s="134" t="s">
        <v>32</v>
      </c>
      <c r="D96" s="134" t="s">
        <v>33</v>
      </c>
      <c r="E96" s="134"/>
      <c r="F96" s="134">
        <v>1</v>
      </c>
      <c r="G96" s="134" t="s">
        <v>75</v>
      </c>
      <c r="H96" s="134"/>
      <c r="I96" s="134"/>
      <c r="J96" s="134">
        <v>7</v>
      </c>
      <c r="K96" s="134"/>
      <c r="L96" s="134"/>
      <c r="M96" s="134"/>
      <c r="N96" s="134"/>
      <c r="O96" s="134"/>
      <c r="P96" s="134"/>
      <c r="Q96" s="134">
        <v>5</v>
      </c>
      <c r="R96" s="134"/>
      <c r="S96" s="134"/>
      <c r="T96" s="134"/>
      <c r="U96" s="134"/>
      <c r="V96" s="134"/>
      <c r="W96" s="134"/>
      <c r="X96" s="134"/>
      <c r="Y96" s="134"/>
      <c r="Z96" s="134"/>
      <c r="AA96" s="134"/>
      <c r="AB96" s="82"/>
      <c r="AC96" s="83"/>
      <c r="AD96" s="17"/>
      <c r="AE96" s="28" t="s">
        <v>310</v>
      </c>
      <c r="AF96" s="159">
        <v>728.7</v>
      </c>
    </row>
    <row r="97" spans="2:32" x14ac:dyDescent="0.25">
      <c r="B97" s="133" t="s">
        <v>124</v>
      </c>
      <c r="C97" s="134" t="s">
        <v>32</v>
      </c>
      <c r="D97" s="134" t="s">
        <v>33</v>
      </c>
      <c r="E97" s="134">
        <v>1</v>
      </c>
      <c r="F97" s="134"/>
      <c r="G97" s="134" t="s">
        <v>75</v>
      </c>
      <c r="H97" s="134"/>
      <c r="I97" s="134"/>
      <c r="J97" s="134">
        <v>7</v>
      </c>
      <c r="K97" s="134"/>
      <c r="L97" s="134"/>
      <c r="M97" s="134"/>
      <c r="N97" s="134"/>
      <c r="O97" s="134"/>
      <c r="P97" s="134"/>
      <c r="Q97" s="134">
        <v>5</v>
      </c>
      <c r="R97" s="134"/>
      <c r="S97" s="134"/>
      <c r="T97" s="134"/>
      <c r="U97" s="134"/>
      <c r="V97" s="134"/>
      <c r="W97" s="134"/>
      <c r="X97" s="134"/>
      <c r="Y97" s="134"/>
      <c r="Z97" s="134"/>
      <c r="AA97" s="134"/>
      <c r="AB97" s="82"/>
      <c r="AC97" s="83"/>
      <c r="AD97" s="17"/>
      <c r="AE97" s="28" t="s">
        <v>311</v>
      </c>
      <c r="AF97" s="159">
        <v>786.15</v>
      </c>
    </row>
    <row r="98" spans="2:32" x14ac:dyDescent="0.25">
      <c r="B98" s="133" t="s">
        <v>125</v>
      </c>
      <c r="C98" s="134" t="s">
        <v>32</v>
      </c>
      <c r="D98" s="134" t="s">
        <v>33</v>
      </c>
      <c r="E98" s="134"/>
      <c r="F98" s="134">
        <v>1</v>
      </c>
      <c r="G98" s="134" t="s">
        <v>75</v>
      </c>
      <c r="H98" s="134"/>
      <c r="I98" s="134"/>
      <c r="J98" s="134">
        <v>7</v>
      </c>
      <c r="K98" s="134"/>
      <c r="L98" s="134"/>
      <c r="M98" s="134"/>
      <c r="N98" s="134"/>
      <c r="O98" s="134"/>
      <c r="P98" s="134"/>
      <c r="Q98" s="134"/>
      <c r="R98" s="134">
        <v>5</v>
      </c>
      <c r="S98" s="134"/>
      <c r="T98" s="134"/>
      <c r="U98" s="134"/>
      <c r="V98" s="134"/>
      <c r="W98" s="134"/>
      <c r="X98" s="134"/>
      <c r="Y98" s="134"/>
      <c r="Z98" s="134"/>
      <c r="AA98" s="134"/>
      <c r="AB98" s="139"/>
      <c r="AC98" s="83"/>
      <c r="AD98" s="15"/>
      <c r="AE98" s="28" t="s">
        <v>312</v>
      </c>
      <c r="AF98" s="159">
        <v>728.7</v>
      </c>
    </row>
    <row r="99" spans="2:32" x14ac:dyDescent="0.25">
      <c r="B99" s="133" t="s">
        <v>126</v>
      </c>
      <c r="C99" s="134" t="s">
        <v>32</v>
      </c>
      <c r="D99" s="134" t="s">
        <v>33</v>
      </c>
      <c r="E99" s="134">
        <v>1</v>
      </c>
      <c r="F99" s="134"/>
      <c r="G99" s="134" t="s">
        <v>75</v>
      </c>
      <c r="H99" s="134"/>
      <c r="I99" s="134"/>
      <c r="J99" s="134">
        <v>7</v>
      </c>
      <c r="K99" s="134"/>
      <c r="L99" s="134"/>
      <c r="M99" s="134"/>
      <c r="N99" s="134"/>
      <c r="O99" s="134"/>
      <c r="P99" s="134"/>
      <c r="Q99" s="134"/>
      <c r="R99" s="134">
        <v>5</v>
      </c>
      <c r="S99" s="134"/>
      <c r="T99" s="134"/>
      <c r="U99" s="134"/>
      <c r="V99" s="134"/>
      <c r="W99" s="134"/>
      <c r="X99" s="134"/>
      <c r="Y99" s="134"/>
      <c r="Z99" s="134"/>
      <c r="AA99" s="134"/>
      <c r="AB99" s="82"/>
      <c r="AC99" s="83"/>
      <c r="AD99" s="17"/>
      <c r="AE99" s="28" t="s">
        <v>313</v>
      </c>
      <c r="AF99" s="159">
        <v>786.15</v>
      </c>
    </row>
    <row r="100" spans="2:32" x14ac:dyDescent="0.25">
      <c r="B100" s="133" t="s">
        <v>127</v>
      </c>
      <c r="C100" s="134" t="s">
        <v>32</v>
      </c>
      <c r="D100" s="134" t="s">
        <v>33</v>
      </c>
      <c r="E100" s="134"/>
      <c r="F100" s="134">
        <v>1</v>
      </c>
      <c r="G100" s="134" t="s">
        <v>75</v>
      </c>
      <c r="H100" s="134"/>
      <c r="I100" s="134"/>
      <c r="J100" s="134">
        <v>7</v>
      </c>
      <c r="K100" s="134"/>
      <c r="L100" s="134"/>
      <c r="M100" s="134"/>
      <c r="N100" s="134"/>
      <c r="O100" s="134"/>
      <c r="P100" s="134"/>
      <c r="Q100" s="134"/>
      <c r="R100" s="134"/>
      <c r="S100" s="134">
        <v>5</v>
      </c>
      <c r="T100" s="134"/>
      <c r="U100" s="134"/>
      <c r="V100" s="134"/>
      <c r="W100" s="134"/>
      <c r="X100" s="134"/>
      <c r="Y100" s="134"/>
      <c r="Z100" s="134"/>
      <c r="AA100" s="134"/>
      <c r="AB100" s="82"/>
      <c r="AC100" s="83"/>
      <c r="AD100" s="17"/>
      <c r="AE100" s="28" t="s">
        <v>314</v>
      </c>
      <c r="AF100" s="159">
        <v>728.7</v>
      </c>
    </row>
    <row r="101" spans="2:32" x14ac:dyDescent="0.25">
      <c r="B101" s="133" t="s">
        <v>128</v>
      </c>
      <c r="C101" s="134" t="s">
        <v>32</v>
      </c>
      <c r="D101" s="134" t="s">
        <v>33</v>
      </c>
      <c r="E101" s="134">
        <v>1</v>
      </c>
      <c r="F101" s="134"/>
      <c r="G101" s="134" t="s">
        <v>75</v>
      </c>
      <c r="H101" s="134"/>
      <c r="I101" s="134"/>
      <c r="J101" s="134">
        <v>7</v>
      </c>
      <c r="K101" s="134"/>
      <c r="L101" s="134"/>
      <c r="M101" s="134"/>
      <c r="N101" s="134"/>
      <c r="O101" s="134"/>
      <c r="P101" s="134"/>
      <c r="Q101" s="134"/>
      <c r="R101" s="134"/>
      <c r="S101" s="134">
        <v>5</v>
      </c>
      <c r="T101" s="134"/>
      <c r="U101" s="134"/>
      <c r="V101" s="134"/>
      <c r="W101" s="134"/>
      <c r="X101" s="134"/>
      <c r="Y101" s="134"/>
      <c r="Z101" s="134"/>
      <c r="AA101" s="134"/>
      <c r="AB101" s="82"/>
      <c r="AC101" s="83"/>
      <c r="AD101" s="17"/>
      <c r="AE101" s="28" t="s">
        <v>315</v>
      </c>
      <c r="AF101" s="159">
        <v>786.15</v>
      </c>
    </row>
    <row r="102" spans="2:32" x14ac:dyDescent="0.25">
      <c r="B102" s="133" t="s">
        <v>129</v>
      </c>
      <c r="C102" s="134" t="s">
        <v>47</v>
      </c>
      <c r="D102" s="134" t="s">
        <v>33</v>
      </c>
      <c r="E102" s="134"/>
      <c r="F102" s="134">
        <v>1</v>
      </c>
      <c r="G102" s="134" t="s">
        <v>75</v>
      </c>
      <c r="H102" s="134"/>
      <c r="I102" s="134"/>
      <c r="J102" s="134">
        <v>14</v>
      </c>
      <c r="K102" s="134"/>
      <c r="L102" s="134"/>
      <c r="M102" s="134"/>
      <c r="N102" s="134"/>
      <c r="O102" s="134"/>
      <c r="P102" s="134"/>
      <c r="Q102" s="134">
        <v>10</v>
      </c>
      <c r="R102" s="134"/>
      <c r="S102" s="134"/>
      <c r="T102" s="134"/>
      <c r="U102" s="134"/>
      <c r="V102" s="134"/>
      <c r="W102" s="134"/>
      <c r="X102" s="134"/>
      <c r="Y102" s="134"/>
      <c r="Z102" s="134"/>
      <c r="AA102" s="134"/>
      <c r="AB102" s="82"/>
      <c r="AC102" s="83"/>
      <c r="AD102" s="17"/>
      <c r="AE102" s="28" t="s">
        <v>316</v>
      </c>
      <c r="AF102" s="159">
        <v>1226.9000000000001</v>
      </c>
    </row>
    <row r="103" spans="2:32" x14ac:dyDescent="0.25">
      <c r="B103" s="133" t="s">
        <v>130</v>
      </c>
      <c r="C103" s="134" t="s">
        <v>47</v>
      </c>
      <c r="D103" s="134" t="s">
        <v>33</v>
      </c>
      <c r="E103" s="134">
        <v>1</v>
      </c>
      <c r="F103" s="134"/>
      <c r="G103" s="134" t="s">
        <v>75</v>
      </c>
      <c r="H103" s="134"/>
      <c r="I103" s="134"/>
      <c r="J103" s="134">
        <v>14</v>
      </c>
      <c r="K103" s="134"/>
      <c r="L103" s="134"/>
      <c r="M103" s="134"/>
      <c r="N103" s="134"/>
      <c r="O103" s="134"/>
      <c r="P103" s="134"/>
      <c r="Q103" s="134">
        <v>10</v>
      </c>
      <c r="R103" s="134"/>
      <c r="S103" s="134"/>
      <c r="T103" s="134"/>
      <c r="U103" s="134"/>
      <c r="V103" s="134"/>
      <c r="W103" s="134"/>
      <c r="X103" s="134"/>
      <c r="Y103" s="134"/>
      <c r="Z103" s="134"/>
      <c r="AA103" s="134"/>
      <c r="AB103" s="82"/>
      <c r="AC103" s="83"/>
      <c r="AD103" s="17"/>
      <c r="AE103" s="28" t="s">
        <v>317</v>
      </c>
      <c r="AF103" s="159">
        <v>1284.5500000000002</v>
      </c>
    </row>
    <row r="104" spans="2:32" x14ac:dyDescent="0.25">
      <c r="B104" s="133" t="s">
        <v>131</v>
      </c>
      <c r="C104" s="134" t="s">
        <v>47</v>
      </c>
      <c r="D104" s="134" t="s">
        <v>33</v>
      </c>
      <c r="E104" s="134"/>
      <c r="F104" s="134">
        <v>1</v>
      </c>
      <c r="G104" s="134" t="s">
        <v>75</v>
      </c>
      <c r="H104" s="134"/>
      <c r="I104" s="134"/>
      <c r="J104" s="134">
        <v>14</v>
      </c>
      <c r="K104" s="134"/>
      <c r="L104" s="134"/>
      <c r="M104" s="134"/>
      <c r="N104" s="134"/>
      <c r="O104" s="134"/>
      <c r="P104" s="134"/>
      <c r="Q104" s="134"/>
      <c r="R104" s="134">
        <v>10</v>
      </c>
      <c r="S104" s="134"/>
      <c r="T104" s="134"/>
      <c r="U104" s="134"/>
      <c r="V104" s="134"/>
      <c r="W104" s="134"/>
      <c r="X104" s="134"/>
      <c r="Y104" s="134"/>
      <c r="Z104" s="134"/>
      <c r="AA104" s="134"/>
      <c r="AB104" s="127"/>
      <c r="AC104" s="83"/>
      <c r="AD104" s="9"/>
      <c r="AE104" s="28" t="s">
        <v>318</v>
      </c>
      <c r="AF104" s="159">
        <v>1226.9000000000001</v>
      </c>
    </row>
    <row r="105" spans="2:32" x14ac:dyDescent="0.25">
      <c r="B105" s="133" t="s">
        <v>132</v>
      </c>
      <c r="C105" s="134" t="s">
        <v>47</v>
      </c>
      <c r="D105" s="134" t="s">
        <v>33</v>
      </c>
      <c r="E105" s="134">
        <v>1</v>
      </c>
      <c r="F105" s="134"/>
      <c r="G105" s="134" t="s">
        <v>75</v>
      </c>
      <c r="H105" s="134"/>
      <c r="I105" s="134"/>
      <c r="J105" s="134">
        <v>14</v>
      </c>
      <c r="K105" s="134"/>
      <c r="L105" s="134"/>
      <c r="M105" s="134"/>
      <c r="N105" s="134"/>
      <c r="O105" s="134"/>
      <c r="P105" s="134"/>
      <c r="Q105" s="134"/>
      <c r="R105" s="134">
        <v>10</v>
      </c>
      <c r="S105" s="134"/>
      <c r="T105" s="134"/>
      <c r="U105" s="134"/>
      <c r="V105" s="134"/>
      <c r="W105" s="134"/>
      <c r="X105" s="134"/>
      <c r="Y105" s="134"/>
      <c r="Z105" s="134"/>
      <c r="AA105" s="134"/>
      <c r="AB105" s="85"/>
      <c r="AC105" s="83"/>
      <c r="AD105" s="19"/>
      <c r="AE105" s="28" t="s">
        <v>319</v>
      </c>
      <c r="AF105" s="159">
        <v>1284.5500000000002</v>
      </c>
    </row>
    <row r="106" spans="2:32" x14ac:dyDescent="0.25">
      <c r="B106" s="133" t="s">
        <v>133</v>
      </c>
      <c r="C106" s="134" t="s">
        <v>47</v>
      </c>
      <c r="D106" s="134" t="s">
        <v>33</v>
      </c>
      <c r="E106" s="134"/>
      <c r="F106" s="134">
        <v>1</v>
      </c>
      <c r="G106" s="134" t="s">
        <v>75</v>
      </c>
      <c r="H106" s="134"/>
      <c r="I106" s="134"/>
      <c r="J106" s="134">
        <v>14</v>
      </c>
      <c r="K106" s="134"/>
      <c r="L106" s="134"/>
      <c r="M106" s="134"/>
      <c r="N106" s="134"/>
      <c r="O106" s="134"/>
      <c r="P106" s="134"/>
      <c r="Q106" s="134"/>
      <c r="R106" s="134"/>
      <c r="S106" s="134">
        <v>10</v>
      </c>
      <c r="T106" s="134"/>
      <c r="U106" s="134"/>
      <c r="V106" s="134"/>
      <c r="W106" s="134"/>
      <c r="X106" s="134"/>
      <c r="Y106" s="134"/>
      <c r="Z106" s="134"/>
      <c r="AA106" s="134"/>
      <c r="AB106" s="139"/>
      <c r="AC106" s="83"/>
      <c r="AD106" s="15"/>
      <c r="AE106" s="28" t="s">
        <v>320</v>
      </c>
      <c r="AF106" s="159">
        <v>1226.9000000000001</v>
      </c>
    </row>
    <row r="107" spans="2:32" x14ac:dyDescent="0.25">
      <c r="B107" s="133" t="s">
        <v>134</v>
      </c>
      <c r="C107" s="134" t="s">
        <v>47</v>
      </c>
      <c r="D107" s="134" t="s">
        <v>33</v>
      </c>
      <c r="E107" s="134">
        <v>1</v>
      </c>
      <c r="F107" s="134"/>
      <c r="G107" s="134" t="s">
        <v>75</v>
      </c>
      <c r="H107" s="134"/>
      <c r="I107" s="134"/>
      <c r="J107" s="134">
        <v>14</v>
      </c>
      <c r="K107" s="134"/>
      <c r="L107" s="134"/>
      <c r="M107" s="134"/>
      <c r="N107" s="134"/>
      <c r="O107" s="134"/>
      <c r="P107" s="134"/>
      <c r="Q107" s="134"/>
      <c r="R107" s="134"/>
      <c r="S107" s="134">
        <v>10</v>
      </c>
      <c r="T107" s="134"/>
      <c r="U107" s="134"/>
      <c r="V107" s="134"/>
      <c r="W107" s="134"/>
      <c r="X107" s="134"/>
      <c r="Y107" s="134"/>
      <c r="Z107" s="134"/>
      <c r="AA107" s="134"/>
      <c r="AB107" s="82"/>
      <c r="AC107" s="83"/>
      <c r="AD107" s="17"/>
      <c r="AE107" s="28" t="s">
        <v>321</v>
      </c>
      <c r="AF107" s="159">
        <v>1284.5500000000002</v>
      </c>
    </row>
    <row r="108" spans="2:32" x14ac:dyDescent="0.25">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c r="AC108" s="67"/>
      <c r="AD108" s="17"/>
      <c r="AE108" s="76"/>
      <c r="AF108" s="149"/>
    </row>
    <row r="109" spans="2:32" x14ac:dyDescent="0.25">
      <c r="B109" s="133" t="s">
        <v>135</v>
      </c>
      <c r="C109" s="16" t="s">
        <v>32</v>
      </c>
      <c r="D109" s="16" t="s">
        <v>33</v>
      </c>
      <c r="E109" s="16"/>
      <c r="F109" s="16">
        <v>1</v>
      </c>
      <c r="G109" s="16" t="s">
        <v>75</v>
      </c>
      <c r="H109" s="16"/>
      <c r="I109" s="16">
        <v>16</v>
      </c>
      <c r="J109" s="16"/>
      <c r="K109" s="16"/>
      <c r="L109" s="16"/>
      <c r="M109" s="16"/>
      <c r="N109" s="16"/>
      <c r="O109" s="16"/>
      <c r="P109" s="16">
        <v>8</v>
      </c>
      <c r="Q109" s="16"/>
      <c r="R109" s="16"/>
      <c r="S109" s="16"/>
      <c r="T109" s="16"/>
      <c r="U109" s="16"/>
      <c r="V109" s="16"/>
      <c r="W109" s="16"/>
      <c r="X109" s="16"/>
      <c r="Y109" s="16"/>
      <c r="Z109" s="16"/>
      <c r="AA109" s="16"/>
      <c r="AB109" s="17"/>
      <c r="AC109" s="18"/>
      <c r="AD109" s="17"/>
      <c r="AE109" s="28" t="s">
        <v>322</v>
      </c>
      <c r="AF109" s="159">
        <v>412.1</v>
      </c>
    </row>
    <row r="110" spans="2:32" x14ac:dyDescent="0.25">
      <c r="B110" s="140" t="s">
        <v>136</v>
      </c>
      <c r="C110" s="16" t="s">
        <v>32</v>
      </c>
      <c r="D110" s="16" t="s">
        <v>33</v>
      </c>
      <c r="E110" s="16">
        <v>1</v>
      </c>
      <c r="F110" s="16"/>
      <c r="G110" s="16" t="s">
        <v>75</v>
      </c>
      <c r="H110" s="16"/>
      <c r="I110" s="16">
        <v>16</v>
      </c>
      <c r="J110" s="16"/>
      <c r="K110" s="16"/>
      <c r="L110" s="16"/>
      <c r="M110" s="16"/>
      <c r="N110" s="16"/>
      <c r="O110" s="16"/>
      <c r="P110" s="16">
        <v>8</v>
      </c>
      <c r="Q110" s="16"/>
      <c r="R110" s="16"/>
      <c r="S110" s="16"/>
      <c r="T110" s="16"/>
      <c r="U110" s="16"/>
      <c r="V110" s="16"/>
      <c r="W110" s="16"/>
      <c r="X110" s="16"/>
      <c r="Y110" s="16"/>
      <c r="Z110" s="16"/>
      <c r="AA110" s="16"/>
      <c r="AB110" s="17"/>
      <c r="AC110" s="18"/>
      <c r="AD110" s="17"/>
      <c r="AE110" s="28" t="s">
        <v>323</v>
      </c>
      <c r="AF110" s="159">
        <v>469.54999999999995</v>
      </c>
    </row>
    <row r="111" spans="2:32" x14ac:dyDescent="0.25">
      <c r="B111" s="140" t="s">
        <v>137</v>
      </c>
      <c r="C111" s="16" t="s">
        <v>47</v>
      </c>
      <c r="D111" s="16" t="s">
        <v>33</v>
      </c>
      <c r="E111" s="16"/>
      <c r="F111" s="16">
        <v>1</v>
      </c>
      <c r="G111" s="16" t="s">
        <v>75</v>
      </c>
      <c r="H111" s="16"/>
      <c r="I111" s="16"/>
      <c r="J111" s="16">
        <v>16</v>
      </c>
      <c r="K111" s="16"/>
      <c r="L111" s="16"/>
      <c r="M111" s="16"/>
      <c r="N111" s="16"/>
      <c r="O111" s="16"/>
      <c r="P111" s="16">
        <v>8</v>
      </c>
      <c r="Q111" s="16"/>
      <c r="R111" s="16"/>
      <c r="S111" s="16"/>
      <c r="T111" s="16"/>
      <c r="U111" s="16"/>
      <c r="V111" s="16"/>
      <c r="W111" s="16"/>
      <c r="X111" s="16"/>
      <c r="Y111" s="16"/>
      <c r="Z111" s="16"/>
      <c r="AA111" s="16"/>
      <c r="AB111" s="17"/>
      <c r="AC111" s="18"/>
      <c r="AD111" s="17"/>
      <c r="AE111" s="28" t="s">
        <v>324</v>
      </c>
      <c r="AF111" s="159">
        <v>574.09999999999991</v>
      </c>
    </row>
    <row r="112" spans="2:32" x14ac:dyDescent="0.25">
      <c r="B112" s="140" t="s">
        <v>138</v>
      </c>
      <c r="C112" s="16" t="s">
        <v>47</v>
      </c>
      <c r="D112" s="16" t="s">
        <v>33</v>
      </c>
      <c r="E112" s="16">
        <v>1</v>
      </c>
      <c r="F112" s="16"/>
      <c r="G112" s="16" t="s">
        <v>75</v>
      </c>
      <c r="H112" s="16"/>
      <c r="I112" s="16"/>
      <c r="J112" s="16">
        <v>16</v>
      </c>
      <c r="K112" s="16"/>
      <c r="L112" s="16"/>
      <c r="M112" s="16"/>
      <c r="N112" s="16"/>
      <c r="O112" s="16"/>
      <c r="P112" s="16">
        <v>8</v>
      </c>
      <c r="Q112" s="16"/>
      <c r="R112" s="16"/>
      <c r="S112" s="16"/>
      <c r="T112" s="16"/>
      <c r="U112" s="16"/>
      <c r="V112" s="16"/>
      <c r="W112" s="16"/>
      <c r="X112" s="16"/>
      <c r="Y112" s="16"/>
      <c r="Z112" s="16"/>
      <c r="AA112" s="16"/>
      <c r="AB112" s="17"/>
      <c r="AC112" s="18"/>
      <c r="AD112" s="17"/>
      <c r="AE112" s="28" t="s">
        <v>325</v>
      </c>
      <c r="AF112" s="159">
        <v>631.70000000000005</v>
      </c>
    </row>
    <row r="113" spans="2:32" x14ac:dyDescent="0.25">
      <c r="B113" s="140" t="s">
        <v>139</v>
      </c>
      <c r="C113" s="16" t="s">
        <v>47</v>
      </c>
      <c r="D113" s="16" t="s">
        <v>33</v>
      </c>
      <c r="E113" s="16"/>
      <c r="F113" s="16">
        <v>1</v>
      </c>
      <c r="G113" s="16" t="s">
        <v>75</v>
      </c>
      <c r="H113" s="16"/>
      <c r="I113" s="16"/>
      <c r="J113" s="16">
        <v>20</v>
      </c>
      <c r="K113" s="16"/>
      <c r="L113" s="16"/>
      <c r="M113" s="16"/>
      <c r="N113" s="16"/>
      <c r="O113" s="16"/>
      <c r="P113" s="16">
        <v>12</v>
      </c>
      <c r="Q113" s="16"/>
      <c r="R113" s="16"/>
      <c r="S113" s="16"/>
      <c r="T113" s="16"/>
      <c r="U113" s="16"/>
      <c r="V113" s="16"/>
      <c r="W113" s="16"/>
      <c r="X113" s="16"/>
      <c r="Y113" s="16"/>
      <c r="Z113" s="16"/>
      <c r="AA113" s="16"/>
      <c r="AB113" s="19"/>
      <c r="AC113" s="18"/>
      <c r="AD113" s="19"/>
      <c r="AE113" s="28" t="s">
        <v>326</v>
      </c>
      <c r="AF113" s="159">
        <v>536.25</v>
      </c>
    </row>
    <row r="114" spans="2:32" x14ac:dyDescent="0.25">
      <c r="B114" s="140" t="s">
        <v>140</v>
      </c>
      <c r="C114" s="16" t="s">
        <v>47</v>
      </c>
      <c r="D114" s="16" t="s">
        <v>33</v>
      </c>
      <c r="E114" s="16">
        <v>1</v>
      </c>
      <c r="F114" s="16"/>
      <c r="G114" s="16" t="s">
        <v>75</v>
      </c>
      <c r="H114" s="16"/>
      <c r="I114" s="16"/>
      <c r="J114" s="16">
        <v>20</v>
      </c>
      <c r="K114" s="16"/>
      <c r="L114" s="16"/>
      <c r="M114" s="16"/>
      <c r="N114" s="16"/>
      <c r="O114" s="16"/>
      <c r="P114" s="16">
        <v>12</v>
      </c>
      <c r="Q114" s="16"/>
      <c r="R114" s="16"/>
      <c r="S114" s="16"/>
      <c r="T114" s="16"/>
      <c r="U114" s="16"/>
      <c r="V114" s="16"/>
      <c r="W114" s="16"/>
      <c r="X114" s="16"/>
      <c r="Y114" s="16"/>
      <c r="Z114" s="16"/>
      <c r="AA114" s="16"/>
      <c r="AB114" s="17"/>
      <c r="AC114" s="18"/>
      <c r="AD114" s="17"/>
      <c r="AE114" s="28" t="s">
        <v>327</v>
      </c>
      <c r="AF114" s="159">
        <v>592.35</v>
      </c>
    </row>
    <row r="115" spans="2:32"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19"/>
      <c r="AE115" s="76"/>
      <c r="AF115" s="149"/>
    </row>
    <row r="116" spans="2:32" x14ac:dyDescent="0.25">
      <c r="B116" s="52" t="s">
        <v>141</v>
      </c>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19"/>
      <c r="AE116" s="74"/>
      <c r="AF116" s="158"/>
    </row>
    <row r="117" spans="2:32" x14ac:dyDescent="0.25">
      <c r="B117" s="133" t="s">
        <v>142</v>
      </c>
      <c r="C117" s="16" t="s">
        <v>32</v>
      </c>
      <c r="D117" s="16" t="s">
        <v>33</v>
      </c>
      <c r="E117" s="16"/>
      <c r="F117" s="16">
        <v>1</v>
      </c>
      <c r="G117" s="16" t="s">
        <v>143</v>
      </c>
      <c r="H117" s="16"/>
      <c r="I117" s="16"/>
      <c r="J117" s="16"/>
      <c r="K117" s="16"/>
      <c r="L117" s="16"/>
      <c r="M117" s="16"/>
      <c r="N117" s="16">
        <v>8</v>
      </c>
      <c r="O117" s="16"/>
      <c r="P117" s="16"/>
      <c r="Q117" s="16"/>
      <c r="R117" s="16"/>
      <c r="S117" s="16"/>
      <c r="T117" s="16"/>
      <c r="U117" s="16"/>
      <c r="V117" s="16"/>
      <c r="W117" s="16"/>
      <c r="X117" s="16"/>
      <c r="Y117" s="16"/>
      <c r="Z117" s="16"/>
      <c r="AA117" s="16"/>
      <c r="AB117" s="17"/>
      <c r="AC117" s="18"/>
      <c r="AD117" s="17"/>
      <c r="AE117" s="28" t="s">
        <v>328</v>
      </c>
      <c r="AF117" s="159">
        <v>390.85</v>
      </c>
    </row>
    <row r="118" spans="2:32" x14ac:dyDescent="0.25">
      <c r="B118" s="133" t="s">
        <v>144</v>
      </c>
      <c r="C118" s="16" t="s">
        <v>32</v>
      </c>
      <c r="D118" s="16" t="s">
        <v>33</v>
      </c>
      <c r="E118" s="16">
        <v>1</v>
      </c>
      <c r="F118" s="16"/>
      <c r="G118" s="16" t="s">
        <v>143</v>
      </c>
      <c r="H118" s="16"/>
      <c r="I118" s="16"/>
      <c r="J118" s="16"/>
      <c r="K118" s="16"/>
      <c r="L118" s="16"/>
      <c r="M118" s="16"/>
      <c r="N118" s="16">
        <v>8</v>
      </c>
      <c r="O118" s="16"/>
      <c r="P118" s="16"/>
      <c r="Q118" s="16"/>
      <c r="R118" s="16"/>
      <c r="S118" s="16"/>
      <c r="T118" s="16"/>
      <c r="U118" s="16"/>
      <c r="V118" s="16"/>
      <c r="W118" s="16"/>
      <c r="X118" s="16"/>
      <c r="Y118" s="16"/>
      <c r="Z118" s="16"/>
      <c r="AA118" s="16"/>
      <c r="AB118" s="17"/>
      <c r="AC118" s="18"/>
      <c r="AD118" s="17"/>
      <c r="AE118" s="28" t="s">
        <v>329</v>
      </c>
      <c r="AF118" s="159">
        <v>446.85</v>
      </c>
    </row>
    <row r="119" spans="2:32" x14ac:dyDescent="0.25">
      <c r="B119" s="133" t="s">
        <v>145</v>
      </c>
      <c r="C119" s="16" t="s">
        <v>47</v>
      </c>
      <c r="D119" s="16" t="s">
        <v>33</v>
      </c>
      <c r="E119" s="16"/>
      <c r="F119" s="16">
        <v>1</v>
      </c>
      <c r="G119" s="16" t="s">
        <v>143</v>
      </c>
      <c r="H119" s="16"/>
      <c r="I119" s="16"/>
      <c r="J119" s="16"/>
      <c r="K119" s="16"/>
      <c r="L119" s="16"/>
      <c r="M119" s="16"/>
      <c r="N119" s="16">
        <v>16</v>
      </c>
      <c r="O119" s="16"/>
      <c r="P119" s="16"/>
      <c r="Q119" s="16"/>
      <c r="R119" s="16"/>
      <c r="S119" s="16"/>
      <c r="T119" s="16"/>
      <c r="U119" s="16"/>
      <c r="V119" s="16"/>
      <c r="W119" s="16"/>
      <c r="X119" s="16"/>
      <c r="Y119" s="16"/>
      <c r="Z119" s="16"/>
      <c r="AA119" s="16"/>
      <c r="AB119" s="17"/>
      <c r="AC119" s="18"/>
      <c r="AD119" s="17"/>
      <c r="AE119" s="28" t="s">
        <v>330</v>
      </c>
      <c r="AF119" s="159">
        <v>421.15000000000003</v>
      </c>
    </row>
    <row r="120" spans="2:32" x14ac:dyDescent="0.25">
      <c r="B120" s="133" t="s">
        <v>146</v>
      </c>
      <c r="C120" s="16" t="s">
        <v>47</v>
      </c>
      <c r="D120" s="16" t="s">
        <v>33</v>
      </c>
      <c r="E120" s="16">
        <v>1</v>
      </c>
      <c r="F120" s="16"/>
      <c r="G120" s="16" t="s">
        <v>143</v>
      </c>
      <c r="H120" s="16"/>
      <c r="I120" s="16"/>
      <c r="J120" s="16"/>
      <c r="K120" s="16"/>
      <c r="L120" s="16"/>
      <c r="M120" s="16"/>
      <c r="N120" s="16">
        <v>16</v>
      </c>
      <c r="O120" s="16"/>
      <c r="P120" s="16"/>
      <c r="Q120" s="16"/>
      <c r="R120" s="16"/>
      <c r="S120" s="16"/>
      <c r="T120" s="16"/>
      <c r="U120" s="16"/>
      <c r="V120" s="16"/>
      <c r="W120" s="16"/>
      <c r="X120" s="16"/>
      <c r="Y120" s="16"/>
      <c r="Z120" s="16"/>
      <c r="AA120" s="16"/>
      <c r="AB120" s="17"/>
      <c r="AC120" s="18"/>
      <c r="AD120" s="17"/>
      <c r="AE120" s="28" t="s">
        <v>331</v>
      </c>
      <c r="AF120" s="159">
        <v>477.15000000000003</v>
      </c>
    </row>
    <row r="121" spans="2:32" x14ac:dyDescent="0.25">
      <c r="B121" s="133" t="s">
        <v>147</v>
      </c>
      <c r="C121" s="16" t="s">
        <v>32</v>
      </c>
      <c r="D121" s="16" t="s">
        <v>33</v>
      </c>
      <c r="E121" s="16"/>
      <c r="F121" s="16">
        <v>1</v>
      </c>
      <c r="G121" s="16" t="s">
        <v>143</v>
      </c>
      <c r="H121" s="16"/>
      <c r="I121" s="16"/>
      <c r="J121" s="16">
        <v>10</v>
      </c>
      <c r="K121" s="16"/>
      <c r="L121" s="16"/>
      <c r="M121" s="16"/>
      <c r="N121" s="16">
        <v>8</v>
      </c>
      <c r="O121" s="16"/>
      <c r="P121" s="16"/>
      <c r="Q121" s="16"/>
      <c r="R121" s="16"/>
      <c r="S121" s="16"/>
      <c r="T121" s="16"/>
      <c r="U121" s="16"/>
      <c r="V121" s="16"/>
      <c r="W121" s="16"/>
      <c r="X121" s="16"/>
      <c r="Y121" s="16"/>
      <c r="Z121" s="16"/>
      <c r="AA121" s="16"/>
      <c r="AB121" s="17"/>
      <c r="AC121" s="18"/>
      <c r="AD121" s="17"/>
      <c r="AE121" s="28" t="s">
        <v>332</v>
      </c>
      <c r="AF121" s="159">
        <v>440.90000000000003</v>
      </c>
    </row>
    <row r="122" spans="2:32" x14ac:dyDescent="0.25">
      <c r="B122" s="133" t="s">
        <v>148</v>
      </c>
      <c r="C122" s="16" t="s">
        <v>32</v>
      </c>
      <c r="D122" s="16" t="s">
        <v>33</v>
      </c>
      <c r="E122" s="16">
        <v>1</v>
      </c>
      <c r="F122" s="16"/>
      <c r="G122" s="16" t="s">
        <v>143</v>
      </c>
      <c r="H122" s="16"/>
      <c r="I122" s="16"/>
      <c r="J122" s="16">
        <v>10</v>
      </c>
      <c r="K122" s="16"/>
      <c r="L122" s="16"/>
      <c r="M122" s="16"/>
      <c r="N122" s="16">
        <v>8</v>
      </c>
      <c r="O122" s="16"/>
      <c r="P122" s="16"/>
      <c r="Q122" s="16"/>
      <c r="R122" s="16"/>
      <c r="S122" s="16"/>
      <c r="T122" s="16"/>
      <c r="U122" s="16"/>
      <c r="V122" s="16"/>
      <c r="W122" s="16"/>
      <c r="X122" s="16"/>
      <c r="Y122" s="16"/>
      <c r="Z122" s="16"/>
      <c r="AA122" s="16"/>
      <c r="AB122" s="17"/>
      <c r="AC122" s="18"/>
      <c r="AD122" s="17"/>
      <c r="AE122" s="28" t="s">
        <v>333</v>
      </c>
      <c r="AF122" s="159">
        <v>496.9</v>
      </c>
    </row>
    <row r="123" spans="2:32" x14ac:dyDescent="0.25">
      <c r="B123" s="133" t="s">
        <v>149</v>
      </c>
      <c r="C123" s="16" t="s">
        <v>47</v>
      </c>
      <c r="D123" s="16" t="s">
        <v>33</v>
      </c>
      <c r="E123" s="16"/>
      <c r="F123" s="16">
        <v>1</v>
      </c>
      <c r="G123" s="16" t="s">
        <v>143</v>
      </c>
      <c r="H123" s="16"/>
      <c r="I123" s="16"/>
      <c r="J123" s="16">
        <v>20</v>
      </c>
      <c r="K123" s="16"/>
      <c r="L123" s="16"/>
      <c r="M123" s="16"/>
      <c r="N123" s="16">
        <v>16</v>
      </c>
      <c r="O123" s="16"/>
      <c r="P123" s="16"/>
      <c r="Q123" s="16"/>
      <c r="R123" s="16"/>
      <c r="S123" s="16"/>
      <c r="T123" s="16"/>
      <c r="U123" s="16"/>
      <c r="V123" s="16"/>
      <c r="W123" s="16"/>
      <c r="X123" s="16"/>
      <c r="Y123" s="16"/>
      <c r="Z123" s="16"/>
      <c r="AA123" s="16"/>
      <c r="AB123" s="19"/>
      <c r="AC123" s="18"/>
      <c r="AD123" s="19"/>
      <c r="AE123" s="28" t="s">
        <v>334</v>
      </c>
      <c r="AF123" s="159">
        <v>548.40000000000009</v>
      </c>
    </row>
    <row r="124" spans="2:32" x14ac:dyDescent="0.25">
      <c r="B124" s="133" t="s">
        <v>150</v>
      </c>
      <c r="C124" s="16" t="s">
        <v>47</v>
      </c>
      <c r="D124" s="16" t="s">
        <v>33</v>
      </c>
      <c r="E124" s="16">
        <v>1</v>
      </c>
      <c r="F124" s="16"/>
      <c r="G124" s="16" t="s">
        <v>143</v>
      </c>
      <c r="H124" s="16"/>
      <c r="I124" s="16"/>
      <c r="J124" s="16">
        <v>20</v>
      </c>
      <c r="K124" s="16"/>
      <c r="L124" s="16"/>
      <c r="M124" s="16"/>
      <c r="N124" s="16">
        <v>16</v>
      </c>
      <c r="O124" s="16"/>
      <c r="P124" s="16"/>
      <c r="Q124" s="16"/>
      <c r="R124" s="16"/>
      <c r="S124" s="16"/>
      <c r="T124" s="16"/>
      <c r="U124" s="16"/>
      <c r="V124" s="16"/>
      <c r="W124" s="16"/>
      <c r="X124" s="16"/>
      <c r="Y124" s="16"/>
      <c r="Z124" s="16"/>
      <c r="AA124" s="16"/>
      <c r="AB124" s="17"/>
      <c r="AC124" s="18"/>
      <c r="AD124" s="17"/>
      <c r="AE124" s="28" t="s">
        <v>335</v>
      </c>
      <c r="AF124" s="159">
        <v>605.90000000000009</v>
      </c>
    </row>
    <row r="125" spans="2:32" x14ac:dyDescent="0.25">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c r="AA125" s="67"/>
      <c r="AB125" s="67"/>
      <c r="AC125" s="67"/>
      <c r="AD125" s="19"/>
      <c r="AE125" s="76"/>
      <c r="AF125" s="149"/>
    </row>
    <row r="126" spans="2:32" x14ac:dyDescent="0.25">
      <c r="B126" s="52" t="s">
        <v>151</v>
      </c>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19"/>
      <c r="AE126" s="74"/>
      <c r="AF126" s="158"/>
    </row>
    <row r="127" spans="2:32" x14ac:dyDescent="0.25">
      <c r="B127" s="133" t="s">
        <v>152</v>
      </c>
      <c r="C127" s="16" t="s">
        <v>32</v>
      </c>
      <c r="D127" s="16" t="s">
        <v>33</v>
      </c>
      <c r="E127" s="16"/>
      <c r="F127" s="16">
        <v>1</v>
      </c>
      <c r="G127" s="16"/>
      <c r="H127" s="16"/>
      <c r="I127" s="16"/>
      <c r="J127" s="16"/>
      <c r="K127" s="16"/>
      <c r="L127" s="16"/>
      <c r="M127" s="16"/>
      <c r="N127" s="16"/>
      <c r="O127" s="16"/>
      <c r="P127" s="16"/>
      <c r="Q127" s="16"/>
      <c r="R127" s="16"/>
      <c r="S127" s="16"/>
      <c r="T127" s="16"/>
      <c r="U127" s="16"/>
      <c r="V127" s="16">
        <v>12</v>
      </c>
      <c r="W127" s="16"/>
      <c r="X127" s="16"/>
      <c r="Y127" s="16"/>
      <c r="Z127" s="16"/>
      <c r="AA127" s="16"/>
      <c r="AB127" s="17"/>
      <c r="AC127" s="18"/>
      <c r="AD127" s="17"/>
      <c r="AE127" s="28" t="s">
        <v>336</v>
      </c>
      <c r="AF127" s="159">
        <v>419.65000000000003</v>
      </c>
    </row>
    <row r="128" spans="2:32" x14ac:dyDescent="0.25">
      <c r="B128" s="133" t="s">
        <v>153</v>
      </c>
      <c r="C128" s="16" t="s">
        <v>32</v>
      </c>
      <c r="D128" s="16" t="s">
        <v>33</v>
      </c>
      <c r="E128" s="16">
        <v>1</v>
      </c>
      <c r="F128" s="16"/>
      <c r="G128" s="16"/>
      <c r="H128" s="16"/>
      <c r="I128" s="16"/>
      <c r="J128" s="16"/>
      <c r="K128" s="16"/>
      <c r="L128" s="16"/>
      <c r="M128" s="16"/>
      <c r="N128" s="16"/>
      <c r="O128" s="16"/>
      <c r="P128" s="16"/>
      <c r="Q128" s="16"/>
      <c r="R128" s="16"/>
      <c r="S128" s="16"/>
      <c r="T128" s="16"/>
      <c r="U128" s="16"/>
      <c r="V128" s="16">
        <v>12</v>
      </c>
      <c r="W128" s="16"/>
      <c r="X128" s="16"/>
      <c r="Y128" s="16"/>
      <c r="Z128" s="16"/>
      <c r="AA128" s="16"/>
      <c r="AB128" s="17"/>
      <c r="AC128" s="18"/>
      <c r="AD128" s="17"/>
      <c r="AE128" s="28" t="s">
        <v>337</v>
      </c>
      <c r="AF128" s="159">
        <v>475.65</v>
      </c>
    </row>
    <row r="129" spans="2:32" x14ac:dyDescent="0.25">
      <c r="B129" s="133" t="s">
        <v>154</v>
      </c>
      <c r="C129" s="16" t="s">
        <v>32</v>
      </c>
      <c r="D129" s="16" t="s">
        <v>33</v>
      </c>
      <c r="E129" s="16"/>
      <c r="F129" s="16">
        <v>1</v>
      </c>
      <c r="G129" s="16" t="s">
        <v>155</v>
      </c>
      <c r="H129" s="16"/>
      <c r="I129" s="16"/>
      <c r="J129" s="16"/>
      <c r="K129" s="16"/>
      <c r="L129" s="16"/>
      <c r="M129" s="16"/>
      <c r="N129" s="16"/>
      <c r="O129" s="16"/>
      <c r="P129" s="16"/>
      <c r="Q129" s="16"/>
      <c r="R129" s="16"/>
      <c r="S129" s="16"/>
      <c r="T129" s="16"/>
      <c r="U129" s="16"/>
      <c r="V129" s="16"/>
      <c r="W129" s="16"/>
      <c r="X129" s="16">
        <v>8</v>
      </c>
      <c r="Y129" s="16"/>
      <c r="Z129" s="16"/>
      <c r="AA129" s="16"/>
      <c r="AB129" s="17"/>
      <c r="AC129" s="18"/>
      <c r="AD129" s="17"/>
      <c r="AE129" s="28" t="s">
        <v>338</v>
      </c>
      <c r="AF129" s="159">
        <v>533.25</v>
      </c>
    </row>
    <row r="130" spans="2:32" x14ac:dyDescent="0.25">
      <c r="B130" s="133" t="s">
        <v>156</v>
      </c>
      <c r="C130" s="16" t="s">
        <v>32</v>
      </c>
      <c r="D130" s="16" t="s">
        <v>33</v>
      </c>
      <c r="E130" s="16">
        <v>1</v>
      </c>
      <c r="F130" s="16"/>
      <c r="G130" s="16" t="s">
        <v>155</v>
      </c>
      <c r="H130" s="16"/>
      <c r="I130" s="16"/>
      <c r="J130" s="16"/>
      <c r="K130" s="16"/>
      <c r="L130" s="16"/>
      <c r="M130" s="16"/>
      <c r="N130" s="16"/>
      <c r="O130" s="16"/>
      <c r="P130" s="16"/>
      <c r="Q130" s="16"/>
      <c r="R130" s="16"/>
      <c r="S130" s="16"/>
      <c r="T130" s="16"/>
      <c r="U130" s="16"/>
      <c r="V130" s="16"/>
      <c r="W130" s="16"/>
      <c r="X130" s="16">
        <v>8</v>
      </c>
      <c r="Y130" s="16"/>
      <c r="Z130" s="16"/>
      <c r="AA130" s="16"/>
      <c r="AB130" s="19"/>
      <c r="AC130" s="18"/>
      <c r="AD130" s="19"/>
      <c r="AE130" s="28" t="s">
        <v>339</v>
      </c>
      <c r="AF130" s="159">
        <v>589.25</v>
      </c>
    </row>
    <row r="131" spans="2:32" x14ac:dyDescent="0.25">
      <c r="B131" s="133" t="s">
        <v>157</v>
      </c>
      <c r="C131" s="16" t="s">
        <v>32</v>
      </c>
      <c r="D131" s="16" t="s">
        <v>33</v>
      </c>
      <c r="E131" s="16"/>
      <c r="F131" s="16">
        <v>1</v>
      </c>
      <c r="G131" s="16" t="s">
        <v>158</v>
      </c>
      <c r="H131" s="16"/>
      <c r="I131" s="16"/>
      <c r="J131" s="16"/>
      <c r="K131" s="16"/>
      <c r="L131" s="16"/>
      <c r="M131" s="16"/>
      <c r="N131" s="16"/>
      <c r="O131" s="16"/>
      <c r="P131" s="16"/>
      <c r="Q131" s="16"/>
      <c r="R131" s="16"/>
      <c r="S131" s="16"/>
      <c r="T131" s="16"/>
      <c r="U131" s="16"/>
      <c r="V131" s="16"/>
      <c r="W131" s="16"/>
      <c r="X131" s="16">
        <v>8</v>
      </c>
      <c r="Y131" s="16"/>
      <c r="Z131" s="16"/>
      <c r="AA131" s="16"/>
      <c r="AB131" s="17"/>
      <c r="AC131" s="18"/>
      <c r="AD131" s="17"/>
      <c r="AE131" s="28" t="s">
        <v>340</v>
      </c>
      <c r="AF131" s="159">
        <v>533.25</v>
      </c>
    </row>
    <row r="132" spans="2:32" x14ac:dyDescent="0.25">
      <c r="B132" s="133" t="s">
        <v>159</v>
      </c>
      <c r="C132" s="16" t="s">
        <v>32</v>
      </c>
      <c r="D132" s="16" t="s">
        <v>33</v>
      </c>
      <c r="E132" s="16">
        <v>1</v>
      </c>
      <c r="F132" s="16"/>
      <c r="G132" s="16" t="s">
        <v>158</v>
      </c>
      <c r="H132" s="16"/>
      <c r="I132" s="16"/>
      <c r="J132" s="16"/>
      <c r="K132" s="16"/>
      <c r="L132" s="16"/>
      <c r="M132" s="16"/>
      <c r="N132" s="16"/>
      <c r="O132" s="16"/>
      <c r="P132" s="16"/>
      <c r="Q132" s="16"/>
      <c r="R132" s="16"/>
      <c r="S132" s="16"/>
      <c r="T132" s="16"/>
      <c r="U132" s="16"/>
      <c r="V132" s="16"/>
      <c r="W132" s="16"/>
      <c r="X132" s="16">
        <v>8</v>
      </c>
      <c r="Y132" s="16"/>
      <c r="Z132" s="16"/>
      <c r="AA132" s="16"/>
      <c r="AB132" s="17"/>
      <c r="AC132" s="18"/>
      <c r="AD132" s="17"/>
      <c r="AE132" s="28" t="s">
        <v>341</v>
      </c>
      <c r="AF132" s="159">
        <v>589.25</v>
      </c>
    </row>
    <row r="133" spans="2:32" x14ac:dyDescent="0.25">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19"/>
      <c r="AE133" s="76"/>
      <c r="AF133" s="149"/>
    </row>
    <row r="134" spans="2:32" x14ac:dyDescent="0.25">
      <c r="B134" s="52" t="s">
        <v>160</v>
      </c>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17"/>
      <c r="AE134" s="74"/>
      <c r="AF134" s="158"/>
    </row>
    <row r="135" spans="2:32" x14ac:dyDescent="0.25">
      <c r="B135" s="133" t="s">
        <v>161</v>
      </c>
      <c r="C135" s="16" t="s">
        <v>32</v>
      </c>
      <c r="D135" s="16" t="s">
        <v>33</v>
      </c>
      <c r="E135" s="16"/>
      <c r="F135" s="16">
        <v>1</v>
      </c>
      <c r="G135" s="16"/>
      <c r="H135" s="16"/>
      <c r="I135" s="16"/>
      <c r="J135" s="16"/>
      <c r="K135" s="16"/>
      <c r="L135" s="16"/>
      <c r="M135" s="16"/>
      <c r="N135" s="16"/>
      <c r="O135" s="16"/>
      <c r="P135" s="16"/>
      <c r="Q135" s="16"/>
      <c r="R135" s="16"/>
      <c r="S135" s="16"/>
      <c r="T135" s="16"/>
      <c r="U135" s="16"/>
      <c r="V135" s="16"/>
      <c r="W135" s="16">
        <v>12</v>
      </c>
      <c r="X135" s="16"/>
      <c r="Y135" s="16"/>
      <c r="Z135" s="16"/>
      <c r="AA135" s="16"/>
      <c r="AB135" s="19"/>
      <c r="AC135" s="18"/>
      <c r="AD135" s="19"/>
      <c r="AE135" s="28" t="s">
        <v>342</v>
      </c>
      <c r="AF135" s="159">
        <v>752.90000000000009</v>
      </c>
    </row>
    <row r="136" spans="2:32" x14ac:dyDescent="0.25">
      <c r="B136" s="133" t="s">
        <v>162</v>
      </c>
      <c r="C136" s="16" t="s">
        <v>32</v>
      </c>
      <c r="D136" s="16" t="s">
        <v>33</v>
      </c>
      <c r="E136" s="16">
        <v>1</v>
      </c>
      <c r="F136" s="16"/>
      <c r="G136" s="16"/>
      <c r="H136" s="16"/>
      <c r="I136" s="16"/>
      <c r="J136" s="16"/>
      <c r="K136" s="16"/>
      <c r="L136" s="16"/>
      <c r="M136" s="16"/>
      <c r="N136" s="16"/>
      <c r="O136" s="16"/>
      <c r="P136" s="16"/>
      <c r="Q136" s="16"/>
      <c r="R136" s="16"/>
      <c r="S136" s="16"/>
      <c r="T136" s="16"/>
      <c r="U136" s="16"/>
      <c r="V136" s="16"/>
      <c r="W136" s="16">
        <v>12</v>
      </c>
      <c r="X136" s="16"/>
      <c r="Y136" s="16"/>
      <c r="Z136" s="16"/>
      <c r="AA136" s="16"/>
      <c r="AB136" s="17"/>
      <c r="AC136" s="18"/>
      <c r="AD136" s="17"/>
      <c r="AE136" s="28" t="s">
        <v>343</v>
      </c>
      <c r="AF136" s="159">
        <v>808.9</v>
      </c>
    </row>
    <row r="137" spans="2:32" x14ac:dyDescent="0.25">
      <c r="B137" s="20"/>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9"/>
      <c r="AC137" s="1"/>
      <c r="AD137" s="19"/>
      <c r="AE137" s="76"/>
      <c r="AF137" s="149"/>
    </row>
    <row r="138" spans="2:32" x14ac:dyDescent="0.25">
      <c r="B138" s="52" t="s">
        <v>163</v>
      </c>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17"/>
      <c r="AE138" s="74"/>
      <c r="AF138" s="158"/>
    </row>
    <row r="139" spans="2:32" s="118" customFormat="1" x14ac:dyDescent="0.25">
      <c r="B139" s="133" t="s">
        <v>164</v>
      </c>
      <c r="C139" s="134" t="s">
        <v>38</v>
      </c>
      <c r="D139" s="134" t="s">
        <v>33</v>
      </c>
      <c r="E139" s="134"/>
      <c r="F139" s="134">
        <v>1</v>
      </c>
      <c r="G139" s="134"/>
      <c r="H139" s="134"/>
      <c r="I139" s="134"/>
      <c r="J139" s="134"/>
      <c r="K139" s="134"/>
      <c r="L139" s="134"/>
      <c r="M139" s="134"/>
      <c r="N139" s="134"/>
      <c r="O139" s="134"/>
      <c r="P139" s="134"/>
      <c r="Q139" s="134"/>
      <c r="R139" s="134"/>
      <c r="S139" s="134"/>
      <c r="T139" s="134"/>
      <c r="U139" s="134">
        <v>4</v>
      </c>
      <c r="V139" s="134"/>
      <c r="W139" s="134"/>
      <c r="X139" s="134"/>
      <c r="Y139" s="134"/>
      <c r="Z139" s="134"/>
      <c r="AA139" s="134"/>
      <c r="AB139" s="82"/>
      <c r="AC139" s="83"/>
      <c r="AD139" s="82"/>
      <c r="AE139" s="116" t="s">
        <v>344</v>
      </c>
      <c r="AF139" s="154">
        <v>371.1</v>
      </c>
    </row>
    <row r="140" spans="2:32" s="118" customFormat="1" x14ac:dyDescent="0.25">
      <c r="B140" s="133" t="s">
        <v>165</v>
      </c>
      <c r="C140" s="134" t="s">
        <v>38</v>
      </c>
      <c r="D140" s="134" t="s">
        <v>33</v>
      </c>
      <c r="E140" s="134">
        <v>1</v>
      </c>
      <c r="F140" s="134"/>
      <c r="G140" s="134"/>
      <c r="H140" s="134"/>
      <c r="I140" s="134"/>
      <c r="J140" s="134"/>
      <c r="K140" s="134"/>
      <c r="L140" s="134"/>
      <c r="M140" s="134"/>
      <c r="N140" s="134"/>
      <c r="O140" s="134"/>
      <c r="P140" s="134"/>
      <c r="Q140" s="134"/>
      <c r="R140" s="134"/>
      <c r="S140" s="134"/>
      <c r="T140" s="134"/>
      <c r="U140" s="134">
        <v>4</v>
      </c>
      <c r="V140" s="134"/>
      <c r="W140" s="134"/>
      <c r="X140" s="134"/>
      <c r="Y140" s="134"/>
      <c r="Z140" s="134"/>
      <c r="AA140" s="134"/>
      <c r="AB140" s="82"/>
      <c r="AC140" s="83"/>
      <c r="AD140" s="82"/>
      <c r="AE140" s="116" t="s">
        <v>345</v>
      </c>
      <c r="AF140" s="154">
        <v>424.09999999999997</v>
      </c>
    </row>
    <row r="141" spans="2:32" s="118" customFormat="1" x14ac:dyDescent="0.25">
      <c r="B141" s="133" t="s">
        <v>166</v>
      </c>
      <c r="C141" s="134" t="s">
        <v>38</v>
      </c>
      <c r="D141" s="134" t="s">
        <v>33</v>
      </c>
      <c r="E141" s="134"/>
      <c r="F141" s="134">
        <v>1</v>
      </c>
      <c r="G141" s="134"/>
      <c r="H141" s="134"/>
      <c r="I141" s="134"/>
      <c r="J141" s="134"/>
      <c r="K141" s="134"/>
      <c r="L141" s="134"/>
      <c r="M141" s="134"/>
      <c r="N141" s="134"/>
      <c r="O141" s="134"/>
      <c r="P141" s="134"/>
      <c r="Q141" s="134"/>
      <c r="R141" s="134"/>
      <c r="S141" s="134"/>
      <c r="T141" s="134"/>
      <c r="U141" s="134">
        <v>8</v>
      </c>
      <c r="V141" s="134"/>
      <c r="W141" s="134"/>
      <c r="X141" s="134"/>
      <c r="Y141" s="134"/>
      <c r="Z141" s="134"/>
      <c r="AA141" s="134"/>
      <c r="AB141" s="82"/>
      <c r="AC141" s="83"/>
      <c r="AD141" s="82"/>
      <c r="AE141" s="116" t="s">
        <v>346</v>
      </c>
      <c r="AF141" s="154">
        <v>427.25</v>
      </c>
    </row>
    <row r="142" spans="2:32" s="118" customFormat="1" x14ac:dyDescent="0.25">
      <c r="B142" s="133" t="s">
        <v>167</v>
      </c>
      <c r="C142" s="134" t="s">
        <v>38</v>
      </c>
      <c r="D142" s="134" t="s">
        <v>33</v>
      </c>
      <c r="E142" s="134">
        <v>1</v>
      </c>
      <c r="F142" s="134"/>
      <c r="G142" s="134"/>
      <c r="H142" s="134"/>
      <c r="I142" s="134"/>
      <c r="J142" s="134"/>
      <c r="K142" s="134"/>
      <c r="L142" s="134"/>
      <c r="M142" s="134"/>
      <c r="N142" s="134"/>
      <c r="O142" s="134"/>
      <c r="P142" s="134"/>
      <c r="Q142" s="134"/>
      <c r="R142" s="134"/>
      <c r="S142" s="134"/>
      <c r="T142" s="134"/>
      <c r="U142" s="134">
        <v>8</v>
      </c>
      <c r="V142" s="134"/>
      <c r="W142" s="134"/>
      <c r="X142" s="134"/>
      <c r="Y142" s="134"/>
      <c r="Z142" s="134"/>
      <c r="AA142" s="134"/>
      <c r="AB142" s="82"/>
      <c r="AC142" s="83"/>
      <c r="AD142" s="82"/>
      <c r="AE142" s="116" t="s">
        <v>347</v>
      </c>
      <c r="AF142" s="154">
        <v>484.7</v>
      </c>
    </row>
    <row r="143" spans="2:32" s="118" customFormat="1" x14ac:dyDescent="0.25">
      <c r="B143" s="133" t="s">
        <v>168</v>
      </c>
      <c r="C143" s="134" t="s">
        <v>38</v>
      </c>
      <c r="D143" s="134" t="s">
        <v>33</v>
      </c>
      <c r="E143" s="134"/>
      <c r="F143" s="134">
        <v>1</v>
      </c>
      <c r="G143" s="134"/>
      <c r="H143" s="134"/>
      <c r="I143" s="134"/>
      <c r="J143" s="134"/>
      <c r="K143" s="134"/>
      <c r="L143" s="134"/>
      <c r="M143" s="134"/>
      <c r="N143" s="134"/>
      <c r="O143" s="134"/>
      <c r="P143" s="134"/>
      <c r="Q143" s="134"/>
      <c r="R143" s="134"/>
      <c r="S143" s="134"/>
      <c r="T143" s="134"/>
      <c r="U143" s="134">
        <v>16</v>
      </c>
      <c r="V143" s="134"/>
      <c r="W143" s="134"/>
      <c r="X143" s="134"/>
      <c r="Y143" s="134"/>
      <c r="Z143" s="134"/>
      <c r="AA143" s="134"/>
      <c r="AB143" s="139"/>
      <c r="AC143" s="83"/>
      <c r="AD143" s="139"/>
      <c r="AE143" s="116" t="s">
        <v>348</v>
      </c>
      <c r="AF143" s="154">
        <v>558.95000000000005</v>
      </c>
    </row>
    <row r="144" spans="2:32" s="118" customFormat="1" x14ac:dyDescent="0.25">
      <c r="B144" s="133" t="s">
        <v>169</v>
      </c>
      <c r="C144" s="134" t="s">
        <v>38</v>
      </c>
      <c r="D144" s="134" t="s">
        <v>33</v>
      </c>
      <c r="E144" s="134">
        <v>1</v>
      </c>
      <c r="F144" s="134"/>
      <c r="G144" s="134"/>
      <c r="H144" s="134"/>
      <c r="I144" s="134"/>
      <c r="J144" s="134"/>
      <c r="K144" s="134"/>
      <c r="L144" s="134"/>
      <c r="M144" s="134"/>
      <c r="N144" s="134"/>
      <c r="O144" s="134"/>
      <c r="P144" s="134"/>
      <c r="Q144" s="134"/>
      <c r="R144" s="134"/>
      <c r="S144" s="134"/>
      <c r="T144" s="134"/>
      <c r="U144" s="134">
        <v>16</v>
      </c>
      <c r="V144" s="134"/>
      <c r="W144" s="134"/>
      <c r="X144" s="134"/>
      <c r="Y144" s="134"/>
      <c r="Z144" s="134"/>
      <c r="AA144" s="134"/>
      <c r="AB144" s="82"/>
      <c r="AC144" s="83"/>
      <c r="AD144" s="82"/>
      <c r="AE144" s="116" t="s">
        <v>349</v>
      </c>
      <c r="AF144" s="154">
        <v>616.54999999999995</v>
      </c>
    </row>
    <row r="145" spans="2:32" x14ac:dyDescent="0.25">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19"/>
      <c r="AE145" s="76"/>
      <c r="AF145" s="149"/>
    </row>
    <row r="146" spans="2:32" x14ac:dyDescent="0.25">
      <c r="B146" s="8"/>
      <c r="C146" s="49" t="s">
        <v>1</v>
      </c>
      <c r="D146" s="49"/>
      <c r="E146" s="49"/>
      <c r="F146" s="49"/>
      <c r="G146" s="49"/>
      <c r="H146" s="9"/>
      <c r="I146" s="49" t="s">
        <v>2</v>
      </c>
      <c r="J146" s="49"/>
      <c r="K146" s="49"/>
      <c r="L146" s="49"/>
      <c r="M146" s="49"/>
      <c r="N146" s="49"/>
      <c r="O146" s="49"/>
      <c r="P146" s="49"/>
      <c r="Q146" s="49"/>
      <c r="R146" s="49"/>
      <c r="S146" s="49"/>
      <c r="T146" s="9"/>
      <c r="U146" s="49" t="s">
        <v>3</v>
      </c>
      <c r="V146" s="49"/>
      <c r="W146" s="49"/>
      <c r="X146" s="49"/>
      <c r="Y146" s="9"/>
      <c r="Z146" s="49" t="s">
        <v>4</v>
      </c>
      <c r="AA146" s="49"/>
      <c r="AB146" s="17"/>
      <c r="AC146" s="2" t="s">
        <v>5</v>
      </c>
      <c r="AD146" s="9"/>
      <c r="AE146" s="49" t="s">
        <v>6</v>
      </c>
      <c r="AF146" s="49"/>
    </row>
    <row r="147" spans="2:32" ht="171" x14ac:dyDescent="0.2">
      <c r="B147" s="8"/>
      <c r="C147" s="10" t="s">
        <v>7</v>
      </c>
      <c r="D147" s="10" t="s">
        <v>8</v>
      </c>
      <c r="E147" s="10" t="s">
        <v>9</v>
      </c>
      <c r="F147" s="10" t="s">
        <v>10</v>
      </c>
      <c r="G147" s="10" t="s">
        <v>11</v>
      </c>
      <c r="H147" s="11"/>
      <c r="I147" s="12" t="s">
        <v>12</v>
      </c>
      <c r="J147" s="12" t="s">
        <v>13</v>
      </c>
      <c r="K147" s="13" t="s">
        <v>14</v>
      </c>
      <c r="L147" s="13" t="s">
        <v>15</v>
      </c>
      <c r="M147" s="14" t="s">
        <v>16</v>
      </c>
      <c r="N147" s="14" t="s">
        <v>17</v>
      </c>
      <c r="O147" s="13" t="s">
        <v>18</v>
      </c>
      <c r="P147" s="12" t="s">
        <v>19</v>
      </c>
      <c r="Q147" s="13" t="s">
        <v>20</v>
      </c>
      <c r="R147" s="13" t="s">
        <v>21</v>
      </c>
      <c r="S147" s="13" t="s">
        <v>22</v>
      </c>
      <c r="T147" s="11"/>
      <c r="U147" s="13" t="s">
        <v>23</v>
      </c>
      <c r="V147" s="13" t="s">
        <v>24</v>
      </c>
      <c r="W147" s="13" t="s">
        <v>25</v>
      </c>
      <c r="X147" s="13" t="s">
        <v>26</v>
      </c>
      <c r="Y147" s="11"/>
      <c r="Z147" s="13" t="s">
        <v>27</v>
      </c>
      <c r="AA147" s="13" t="s">
        <v>28</v>
      </c>
      <c r="AB147" s="21"/>
      <c r="AC147" s="13" t="s">
        <v>29</v>
      </c>
      <c r="AD147" s="11"/>
      <c r="AE147" s="13" t="s">
        <v>392</v>
      </c>
      <c r="AF147" s="157" t="s">
        <v>393</v>
      </c>
    </row>
    <row r="148" spans="2:32" x14ac:dyDescent="0.2">
      <c r="B148" s="52" t="s">
        <v>170</v>
      </c>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21"/>
      <c r="AE148" s="74"/>
      <c r="AF148" s="158"/>
    </row>
    <row r="149" spans="2:32" s="118" customFormat="1" x14ac:dyDescent="0.25">
      <c r="B149" s="133" t="s">
        <v>171</v>
      </c>
      <c r="C149" s="134" t="s">
        <v>38</v>
      </c>
      <c r="D149" s="134" t="s">
        <v>33</v>
      </c>
      <c r="E149" s="134"/>
      <c r="F149" s="134">
        <v>1</v>
      </c>
      <c r="G149" s="134"/>
      <c r="H149" s="134"/>
      <c r="I149" s="134">
        <v>6</v>
      </c>
      <c r="J149" s="134"/>
      <c r="K149" s="134">
        <v>6</v>
      </c>
      <c r="L149" s="134"/>
      <c r="M149" s="134"/>
      <c r="N149" s="134"/>
      <c r="O149" s="134"/>
      <c r="P149" s="134"/>
      <c r="Q149" s="134"/>
      <c r="R149" s="134"/>
      <c r="S149" s="134"/>
      <c r="T149" s="134"/>
      <c r="U149" s="134">
        <v>4</v>
      </c>
      <c r="V149" s="134"/>
      <c r="W149" s="134"/>
      <c r="X149" s="134"/>
      <c r="Y149" s="134"/>
      <c r="Z149" s="134"/>
      <c r="AA149" s="134"/>
      <c r="AB149" s="136"/>
      <c r="AC149" s="83"/>
      <c r="AD149" s="136"/>
      <c r="AE149" s="116" t="s">
        <v>350</v>
      </c>
      <c r="AF149" s="154">
        <v>445.34999999999997</v>
      </c>
    </row>
    <row r="150" spans="2:32" s="118" customFormat="1" x14ac:dyDescent="0.25">
      <c r="B150" s="133" t="s">
        <v>172</v>
      </c>
      <c r="C150" s="134" t="s">
        <v>38</v>
      </c>
      <c r="D150" s="134" t="s">
        <v>33</v>
      </c>
      <c r="E150" s="134">
        <v>1</v>
      </c>
      <c r="F150" s="134"/>
      <c r="G150" s="134"/>
      <c r="H150" s="134"/>
      <c r="I150" s="134">
        <v>6</v>
      </c>
      <c r="J150" s="134"/>
      <c r="K150" s="134">
        <v>6</v>
      </c>
      <c r="L150" s="134"/>
      <c r="M150" s="134"/>
      <c r="N150" s="134"/>
      <c r="O150" s="134"/>
      <c r="P150" s="134"/>
      <c r="Q150" s="134"/>
      <c r="R150" s="134"/>
      <c r="S150" s="134"/>
      <c r="T150" s="134"/>
      <c r="U150" s="134">
        <v>4</v>
      </c>
      <c r="V150" s="134"/>
      <c r="W150" s="134"/>
      <c r="X150" s="134"/>
      <c r="Y150" s="134"/>
      <c r="Z150" s="134"/>
      <c r="AA150" s="134"/>
      <c r="AB150" s="136"/>
      <c r="AC150" s="83"/>
      <c r="AD150" s="136"/>
      <c r="AE150" s="116" t="s">
        <v>351</v>
      </c>
      <c r="AF150" s="154">
        <v>509.05</v>
      </c>
    </row>
    <row r="151" spans="2:32" s="118" customFormat="1" x14ac:dyDescent="0.25">
      <c r="B151" s="133" t="s">
        <v>173</v>
      </c>
      <c r="C151" s="134" t="s">
        <v>38</v>
      </c>
      <c r="D151" s="134" t="s">
        <v>33</v>
      </c>
      <c r="E151" s="134"/>
      <c r="F151" s="134">
        <v>1</v>
      </c>
      <c r="G151" s="134"/>
      <c r="H151" s="134"/>
      <c r="I151" s="134">
        <v>6</v>
      </c>
      <c r="J151" s="134"/>
      <c r="K151" s="134">
        <v>6</v>
      </c>
      <c r="L151" s="134"/>
      <c r="M151" s="134"/>
      <c r="N151" s="134"/>
      <c r="O151" s="134"/>
      <c r="P151" s="134"/>
      <c r="Q151" s="134"/>
      <c r="R151" s="134"/>
      <c r="S151" s="134"/>
      <c r="T151" s="134"/>
      <c r="U151" s="134">
        <v>8</v>
      </c>
      <c r="V151" s="134"/>
      <c r="W151" s="134"/>
      <c r="X151" s="134"/>
      <c r="Y151" s="134"/>
      <c r="Z151" s="134"/>
      <c r="AA151" s="134"/>
      <c r="AB151" s="136"/>
      <c r="AC151" s="83"/>
      <c r="AD151" s="136"/>
      <c r="AE151" s="116" t="s">
        <v>352</v>
      </c>
      <c r="AF151" s="154">
        <v>481.75</v>
      </c>
    </row>
    <row r="152" spans="2:32" s="118" customFormat="1" x14ac:dyDescent="0.25">
      <c r="B152" s="133" t="s">
        <v>174</v>
      </c>
      <c r="C152" s="134" t="s">
        <v>38</v>
      </c>
      <c r="D152" s="134" t="s">
        <v>33</v>
      </c>
      <c r="E152" s="134">
        <v>1</v>
      </c>
      <c r="F152" s="134"/>
      <c r="G152" s="134"/>
      <c r="H152" s="134"/>
      <c r="I152" s="134">
        <v>6</v>
      </c>
      <c r="J152" s="134"/>
      <c r="K152" s="134">
        <v>6</v>
      </c>
      <c r="L152" s="134"/>
      <c r="M152" s="134"/>
      <c r="N152" s="134"/>
      <c r="O152" s="134"/>
      <c r="P152" s="134"/>
      <c r="Q152" s="134"/>
      <c r="R152" s="134"/>
      <c r="S152" s="134"/>
      <c r="T152" s="134"/>
      <c r="U152" s="134">
        <v>8</v>
      </c>
      <c r="V152" s="134"/>
      <c r="W152" s="134"/>
      <c r="X152" s="134"/>
      <c r="Y152" s="134"/>
      <c r="Z152" s="134"/>
      <c r="AA152" s="134"/>
      <c r="AB152" s="136"/>
      <c r="AC152" s="83"/>
      <c r="AD152" s="136"/>
      <c r="AE152" s="116" t="s">
        <v>353</v>
      </c>
      <c r="AF152" s="154">
        <v>537.70000000000005</v>
      </c>
    </row>
    <row r="153" spans="2:32" s="118" customFormat="1" x14ac:dyDescent="0.25">
      <c r="B153" s="133" t="s">
        <v>175</v>
      </c>
      <c r="C153" s="134" t="s">
        <v>32</v>
      </c>
      <c r="D153" s="134" t="s">
        <v>33</v>
      </c>
      <c r="E153" s="134"/>
      <c r="F153" s="134">
        <v>1</v>
      </c>
      <c r="G153" s="134"/>
      <c r="H153" s="134"/>
      <c r="I153" s="134">
        <v>16</v>
      </c>
      <c r="J153" s="134"/>
      <c r="K153" s="134">
        <v>15</v>
      </c>
      <c r="L153" s="134"/>
      <c r="M153" s="134"/>
      <c r="N153" s="134"/>
      <c r="O153" s="134"/>
      <c r="P153" s="134"/>
      <c r="Q153" s="134"/>
      <c r="R153" s="134"/>
      <c r="S153" s="134"/>
      <c r="T153" s="134"/>
      <c r="U153" s="134">
        <v>4</v>
      </c>
      <c r="V153" s="134"/>
      <c r="W153" s="134"/>
      <c r="X153" s="134"/>
      <c r="Y153" s="134"/>
      <c r="Z153" s="134"/>
      <c r="AA153" s="134"/>
      <c r="AB153" s="136"/>
      <c r="AC153" s="83"/>
      <c r="AD153" s="136"/>
      <c r="AE153" s="116" t="s">
        <v>354</v>
      </c>
      <c r="AF153" s="154">
        <v>534.75</v>
      </c>
    </row>
    <row r="154" spans="2:32" s="118" customFormat="1" x14ac:dyDescent="0.25">
      <c r="B154" s="133" t="s">
        <v>176</v>
      </c>
      <c r="C154" s="134" t="s">
        <v>32</v>
      </c>
      <c r="D154" s="134" t="s">
        <v>33</v>
      </c>
      <c r="E154" s="134">
        <v>1</v>
      </c>
      <c r="F154" s="134"/>
      <c r="G154" s="134"/>
      <c r="H154" s="134"/>
      <c r="I154" s="134">
        <v>16</v>
      </c>
      <c r="J154" s="134"/>
      <c r="K154" s="134">
        <v>15</v>
      </c>
      <c r="L154" s="134"/>
      <c r="M154" s="134"/>
      <c r="N154" s="134"/>
      <c r="O154" s="134"/>
      <c r="P154" s="134"/>
      <c r="Q154" s="134"/>
      <c r="R154" s="134"/>
      <c r="S154" s="134"/>
      <c r="T154" s="134"/>
      <c r="U154" s="134">
        <v>4</v>
      </c>
      <c r="V154" s="134"/>
      <c r="W154" s="134"/>
      <c r="X154" s="134"/>
      <c r="Y154" s="134"/>
      <c r="Z154" s="134"/>
      <c r="AA154" s="134"/>
      <c r="AB154" s="136"/>
      <c r="AC154" s="83"/>
      <c r="AD154" s="136"/>
      <c r="AE154" s="116" t="s">
        <v>355</v>
      </c>
      <c r="AF154" s="154">
        <v>592.35</v>
      </c>
    </row>
    <row r="155" spans="2:32" s="118" customFormat="1" x14ac:dyDescent="0.25">
      <c r="B155" s="133" t="s">
        <v>177</v>
      </c>
      <c r="C155" s="134" t="s">
        <v>32</v>
      </c>
      <c r="D155" s="134" t="s">
        <v>33</v>
      </c>
      <c r="E155" s="134"/>
      <c r="F155" s="134">
        <v>1</v>
      </c>
      <c r="G155" s="134"/>
      <c r="H155" s="134"/>
      <c r="I155" s="134">
        <v>16</v>
      </c>
      <c r="J155" s="134"/>
      <c r="K155" s="134">
        <v>15</v>
      </c>
      <c r="L155" s="134"/>
      <c r="M155" s="134"/>
      <c r="N155" s="134"/>
      <c r="O155" s="134"/>
      <c r="P155" s="134"/>
      <c r="Q155" s="134"/>
      <c r="R155" s="134"/>
      <c r="S155" s="134"/>
      <c r="T155" s="134"/>
      <c r="U155" s="134">
        <v>8</v>
      </c>
      <c r="V155" s="134"/>
      <c r="W155" s="134"/>
      <c r="X155" s="134"/>
      <c r="Y155" s="134"/>
      <c r="Z155" s="134"/>
      <c r="AA155" s="134"/>
      <c r="AB155" s="136"/>
      <c r="AC155" s="83"/>
      <c r="AD155" s="136"/>
      <c r="AE155" s="116" t="s">
        <v>356</v>
      </c>
      <c r="AF155" s="154">
        <v>601.45000000000005</v>
      </c>
    </row>
    <row r="156" spans="2:32" s="118" customFormat="1" x14ac:dyDescent="0.25">
      <c r="B156" s="133" t="s">
        <v>178</v>
      </c>
      <c r="C156" s="134" t="s">
        <v>32</v>
      </c>
      <c r="D156" s="134" t="s">
        <v>33</v>
      </c>
      <c r="E156" s="134">
        <v>1</v>
      </c>
      <c r="F156" s="134"/>
      <c r="G156" s="134"/>
      <c r="H156" s="134"/>
      <c r="I156" s="134">
        <v>16</v>
      </c>
      <c r="J156" s="134"/>
      <c r="K156" s="134">
        <v>15</v>
      </c>
      <c r="L156" s="134"/>
      <c r="M156" s="134"/>
      <c r="N156" s="134"/>
      <c r="O156" s="134"/>
      <c r="P156" s="134"/>
      <c r="Q156" s="134"/>
      <c r="R156" s="134"/>
      <c r="S156" s="134"/>
      <c r="T156" s="134"/>
      <c r="U156" s="134">
        <v>8</v>
      </c>
      <c r="V156" s="134"/>
      <c r="W156" s="134"/>
      <c r="X156" s="134"/>
      <c r="Y156" s="134"/>
      <c r="Z156" s="134"/>
      <c r="AA156" s="134"/>
      <c r="AB156" s="137"/>
      <c r="AC156" s="83"/>
      <c r="AD156" s="82"/>
      <c r="AE156" s="116" t="s">
        <v>357</v>
      </c>
      <c r="AF156" s="154">
        <v>657.4</v>
      </c>
    </row>
    <row r="157" spans="2:32" s="118" customFormat="1" x14ac:dyDescent="0.25">
      <c r="B157" s="133" t="s">
        <v>179</v>
      </c>
      <c r="C157" s="134" t="s">
        <v>32</v>
      </c>
      <c r="D157" s="134" t="s">
        <v>33</v>
      </c>
      <c r="E157" s="134"/>
      <c r="F157" s="134">
        <v>1</v>
      </c>
      <c r="G157" s="134"/>
      <c r="H157" s="134"/>
      <c r="I157" s="134">
        <v>16</v>
      </c>
      <c r="J157" s="134"/>
      <c r="K157" s="134">
        <v>15</v>
      </c>
      <c r="L157" s="134"/>
      <c r="M157" s="134"/>
      <c r="N157" s="134"/>
      <c r="O157" s="134"/>
      <c r="P157" s="134"/>
      <c r="Q157" s="134"/>
      <c r="R157" s="134"/>
      <c r="S157" s="134"/>
      <c r="T157" s="134"/>
      <c r="U157" s="134">
        <v>16</v>
      </c>
      <c r="V157" s="134"/>
      <c r="W157" s="134"/>
      <c r="X157" s="134"/>
      <c r="Y157" s="134"/>
      <c r="Z157" s="134"/>
      <c r="AA157" s="134"/>
      <c r="AB157" s="136"/>
      <c r="AC157" s="83"/>
      <c r="AD157" s="136"/>
      <c r="AE157" s="116" t="s">
        <v>358</v>
      </c>
      <c r="AF157" s="154">
        <v>731.65000000000009</v>
      </c>
    </row>
    <row r="158" spans="2:32" s="118" customFormat="1" x14ac:dyDescent="0.25">
      <c r="B158" s="133" t="s">
        <v>180</v>
      </c>
      <c r="C158" s="134" t="s">
        <v>32</v>
      </c>
      <c r="D158" s="134" t="s">
        <v>33</v>
      </c>
      <c r="E158" s="134">
        <v>1</v>
      </c>
      <c r="F158" s="134"/>
      <c r="G158" s="134"/>
      <c r="H158" s="134"/>
      <c r="I158" s="134">
        <v>16</v>
      </c>
      <c r="J158" s="134"/>
      <c r="K158" s="134">
        <v>15</v>
      </c>
      <c r="L158" s="134"/>
      <c r="M158" s="134"/>
      <c r="N158" s="134"/>
      <c r="O158" s="134"/>
      <c r="P158" s="134"/>
      <c r="Q158" s="134"/>
      <c r="R158" s="134"/>
      <c r="S158" s="134"/>
      <c r="T158" s="134"/>
      <c r="U158" s="134">
        <v>16</v>
      </c>
      <c r="V158" s="134"/>
      <c r="W158" s="134"/>
      <c r="X158" s="134"/>
      <c r="Y158" s="134"/>
      <c r="Z158" s="134"/>
      <c r="AA158" s="134"/>
      <c r="AB158" s="136"/>
      <c r="AC158" s="83"/>
      <c r="AD158" s="136"/>
      <c r="AE158" s="116" t="s">
        <v>359</v>
      </c>
      <c r="AF158" s="154">
        <v>789.30000000000007</v>
      </c>
    </row>
    <row r="159" spans="2:32" s="118" customFormat="1" x14ac:dyDescent="0.25">
      <c r="B159" s="133" t="s">
        <v>181</v>
      </c>
      <c r="C159" s="134" t="s">
        <v>47</v>
      </c>
      <c r="D159" s="134" t="s">
        <v>33</v>
      </c>
      <c r="E159" s="134"/>
      <c r="F159" s="134">
        <v>1</v>
      </c>
      <c r="G159" s="134"/>
      <c r="H159" s="134"/>
      <c r="I159" s="134">
        <v>32</v>
      </c>
      <c r="J159" s="134"/>
      <c r="K159" s="134">
        <v>30</v>
      </c>
      <c r="L159" s="134"/>
      <c r="M159" s="134"/>
      <c r="N159" s="134"/>
      <c r="O159" s="134"/>
      <c r="P159" s="134"/>
      <c r="Q159" s="134"/>
      <c r="R159" s="134"/>
      <c r="S159" s="134"/>
      <c r="T159" s="134"/>
      <c r="U159" s="134">
        <v>4</v>
      </c>
      <c r="V159" s="134"/>
      <c r="W159" s="134"/>
      <c r="X159" s="134"/>
      <c r="Y159" s="134"/>
      <c r="Z159" s="134"/>
      <c r="AA159" s="134"/>
      <c r="AB159" s="136"/>
      <c r="AC159" s="83"/>
      <c r="AD159" s="136"/>
      <c r="AE159" s="116" t="s">
        <v>360</v>
      </c>
      <c r="AF159" s="154">
        <v>665</v>
      </c>
    </row>
    <row r="160" spans="2:32" s="118" customFormat="1" x14ac:dyDescent="0.25">
      <c r="B160" s="133" t="s">
        <v>182</v>
      </c>
      <c r="C160" s="134" t="s">
        <v>47</v>
      </c>
      <c r="D160" s="134" t="s">
        <v>33</v>
      </c>
      <c r="E160" s="134">
        <v>1</v>
      </c>
      <c r="F160" s="134"/>
      <c r="G160" s="134"/>
      <c r="H160" s="134"/>
      <c r="I160" s="134">
        <v>32</v>
      </c>
      <c r="J160" s="134"/>
      <c r="K160" s="134">
        <v>30</v>
      </c>
      <c r="L160" s="134"/>
      <c r="M160" s="134"/>
      <c r="N160" s="134"/>
      <c r="O160" s="134"/>
      <c r="P160" s="134"/>
      <c r="Q160" s="134"/>
      <c r="R160" s="134"/>
      <c r="S160" s="134"/>
      <c r="T160" s="134"/>
      <c r="U160" s="134">
        <v>4</v>
      </c>
      <c r="V160" s="134"/>
      <c r="W160" s="134"/>
      <c r="X160" s="134"/>
      <c r="Y160" s="134"/>
      <c r="Z160" s="134"/>
      <c r="AA160" s="134"/>
      <c r="AB160" s="136"/>
      <c r="AC160" s="83"/>
      <c r="AD160" s="136"/>
      <c r="AE160" s="116" t="s">
        <v>361</v>
      </c>
      <c r="AF160" s="154">
        <v>722.6</v>
      </c>
    </row>
    <row r="161" spans="2:32" s="118" customFormat="1" x14ac:dyDescent="0.25">
      <c r="B161" s="133" t="s">
        <v>183</v>
      </c>
      <c r="C161" s="134" t="s">
        <v>47</v>
      </c>
      <c r="D161" s="134" t="s">
        <v>33</v>
      </c>
      <c r="E161" s="134"/>
      <c r="F161" s="134">
        <v>1</v>
      </c>
      <c r="G161" s="134"/>
      <c r="H161" s="134"/>
      <c r="I161" s="134">
        <v>32</v>
      </c>
      <c r="J161" s="134"/>
      <c r="K161" s="134">
        <v>30</v>
      </c>
      <c r="L161" s="134"/>
      <c r="M161" s="134"/>
      <c r="N161" s="134"/>
      <c r="O161" s="134"/>
      <c r="P161" s="134"/>
      <c r="Q161" s="134"/>
      <c r="R161" s="134"/>
      <c r="S161" s="134"/>
      <c r="T161" s="134"/>
      <c r="U161" s="134">
        <v>8</v>
      </c>
      <c r="V161" s="134"/>
      <c r="W161" s="134"/>
      <c r="X161" s="134"/>
      <c r="Y161" s="134"/>
      <c r="Z161" s="134"/>
      <c r="AA161" s="134"/>
      <c r="AB161" s="136"/>
      <c r="AC161" s="83"/>
      <c r="AD161" s="136"/>
      <c r="AE161" s="116" t="s">
        <v>362</v>
      </c>
      <c r="AF161" s="154">
        <v>731.65000000000009</v>
      </c>
    </row>
    <row r="162" spans="2:32" s="118" customFormat="1" x14ac:dyDescent="0.25">
      <c r="B162" s="133" t="s">
        <v>184</v>
      </c>
      <c r="C162" s="134" t="s">
        <v>47</v>
      </c>
      <c r="D162" s="134" t="s">
        <v>33</v>
      </c>
      <c r="E162" s="134">
        <v>1</v>
      </c>
      <c r="F162" s="134"/>
      <c r="G162" s="134"/>
      <c r="H162" s="134"/>
      <c r="I162" s="134">
        <v>32</v>
      </c>
      <c r="J162" s="134"/>
      <c r="K162" s="134">
        <v>30</v>
      </c>
      <c r="L162" s="134"/>
      <c r="M162" s="134"/>
      <c r="N162" s="134"/>
      <c r="O162" s="134"/>
      <c r="P162" s="134"/>
      <c r="Q162" s="134"/>
      <c r="R162" s="134"/>
      <c r="S162" s="134"/>
      <c r="T162" s="134"/>
      <c r="U162" s="134">
        <v>8</v>
      </c>
      <c r="V162" s="134"/>
      <c r="W162" s="134"/>
      <c r="X162" s="134"/>
      <c r="Y162" s="134"/>
      <c r="Z162" s="134"/>
      <c r="AA162" s="134"/>
      <c r="AB162" s="136"/>
      <c r="AC162" s="83"/>
      <c r="AD162" s="136"/>
      <c r="AE162" s="116" t="s">
        <v>363</v>
      </c>
      <c r="AF162" s="154">
        <v>787.65</v>
      </c>
    </row>
    <row r="163" spans="2:32" s="118" customFormat="1" x14ac:dyDescent="0.25">
      <c r="B163" s="133" t="s">
        <v>185</v>
      </c>
      <c r="C163" s="134" t="s">
        <v>47</v>
      </c>
      <c r="D163" s="134" t="s">
        <v>33</v>
      </c>
      <c r="E163" s="134"/>
      <c r="F163" s="134">
        <v>1</v>
      </c>
      <c r="G163" s="134"/>
      <c r="H163" s="134"/>
      <c r="I163" s="134">
        <v>32</v>
      </c>
      <c r="J163" s="134"/>
      <c r="K163" s="134">
        <v>30</v>
      </c>
      <c r="L163" s="134"/>
      <c r="M163" s="134"/>
      <c r="N163" s="134"/>
      <c r="O163" s="134"/>
      <c r="P163" s="134"/>
      <c r="Q163" s="134"/>
      <c r="R163" s="134"/>
      <c r="S163" s="134"/>
      <c r="T163" s="134"/>
      <c r="U163" s="134">
        <v>16</v>
      </c>
      <c r="V163" s="134"/>
      <c r="W163" s="134"/>
      <c r="X163" s="134"/>
      <c r="Y163" s="134"/>
      <c r="Z163" s="134"/>
      <c r="AA163" s="134"/>
      <c r="AB163" s="136"/>
      <c r="AC163" s="83"/>
      <c r="AD163" s="136"/>
      <c r="AE163" s="116" t="s">
        <v>364</v>
      </c>
      <c r="AF163" s="154">
        <v>861.9</v>
      </c>
    </row>
    <row r="164" spans="2:32" s="118" customFormat="1" x14ac:dyDescent="0.25">
      <c r="B164" s="133" t="s">
        <v>186</v>
      </c>
      <c r="C164" s="134" t="s">
        <v>47</v>
      </c>
      <c r="D164" s="134" t="s">
        <v>33</v>
      </c>
      <c r="E164" s="134">
        <v>1</v>
      </c>
      <c r="F164" s="134"/>
      <c r="G164" s="134"/>
      <c r="H164" s="134"/>
      <c r="I164" s="134">
        <v>32</v>
      </c>
      <c r="J164" s="134"/>
      <c r="K164" s="134">
        <v>30</v>
      </c>
      <c r="L164" s="134"/>
      <c r="M164" s="134"/>
      <c r="N164" s="134"/>
      <c r="O164" s="134"/>
      <c r="P164" s="134"/>
      <c r="Q164" s="134"/>
      <c r="R164" s="134"/>
      <c r="S164" s="134"/>
      <c r="T164" s="134"/>
      <c r="U164" s="134">
        <v>16</v>
      </c>
      <c r="V164" s="134"/>
      <c r="W164" s="134"/>
      <c r="X164" s="134"/>
      <c r="Y164" s="134"/>
      <c r="Z164" s="134"/>
      <c r="AA164" s="134"/>
      <c r="AB164" s="136"/>
      <c r="AC164" s="83"/>
      <c r="AD164" s="136"/>
      <c r="AE164" s="116" t="s">
        <v>365</v>
      </c>
      <c r="AF164" s="154">
        <v>919.5</v>
      </c>
    </row>
    <row r="165" spans="2:32" s="118" customFormat="1" x14ac:dyDescent="0.25">
      <c r="B165" s="133" t="s">
        <v>1306</v>
      </c>
      <c r="C165" s="134" t="s">
        <v>47</v>
      </c>
      <c r="D165" s="134" t="s">
        <v>33</v>
      </c>
      <c r="E165" s="134"/>
      <c r="F165" s="134">
        <v>1</v>
      </c>
      <c r="G165" s="134"/>
      <c r="H165" s="134"/>
      <c r="I165" s="134">
        <v>64</v>
      </c>
      <c r="J165" s="134"/>
      <c r="K165" s="134">
        <v>60</v>
      </c>
      <c r="L165" s="134"/>
      <c r="M165" s="134"/>
      <c r="N165" s="134"/>
      <c r="O165" s="134"/>
      <c r="P165" s="134"/>
      <c r="Q165" s="134"/>
      <c r="R165" s="134"/>
      <c r="S165" s="134"/>
      <c r="T165" s="134"/>
      <c r="U165" s="134">
        <v>4</v>
      </c>
      <c r="V165" s="134"/>
      <c r="W165" s="134"/>
      <c r="X165" s="134"/>
      <c r="Y165" s="134"/>
      <c r="Z165" s="134"/>
      <c r="AA165" s="134"/>
      <c r="AB165" s="136"/>
      <c r="AC165" s="83"/>
      <c r="AD165" s="136"/>
      <c r="AE165" s="116" t="s">
        <v>1312</v>
      </c>
      <c r="AF165" s="154">
        <v>819.55</v>
      </c>
    </row>
    <row r="166" spans="2:32" s="118" customFormat="1" x14ac:dyDescent="0.25">
      <c r="B166" s="133" t="s">
        <v>1307</v>
      </c>
      <c r="C166" s="134" t="s">
        <v>47</v>
      </c>
      <c r="D166" s="134" t="s">
        <v>33</v>
      </c>
      <c r="E166" s="134">
        <v>1</v>
      </c>
      <c r="F166" s="134"/>
      <c r="G166" s="134"/>
      <c r="H166" s="134"/>
      <c r="I166" s="134">
        <v>64</v>
      </c>
      <c r="J166" s="134"/>
      <c r="K166" s="134">
        <v>60</v>
      </c>
      <c r="L166" s="134"/>
      <c r="M166" s="134"/>
      <c r="N166" s="134"/>
      <c r="O166" s="134"/>
      <c r="P166" s="134"/>
      <c r="Q166" s="134"/>
      <c r="R166" s="134"/>
      <c r="S166" s="134"/>
      <c r="T166" s="134"/>
      <c r="U166" s="134">
        <v>4</v>
      </c>
      <c r="V166" s="134"/>
      <c r="W166" s="134"/>
      <c r="X166" s="134"/>
      <c r="Y166" s="134"/>
      <c r="Z166" s="134"/>
      <c r="AA166" s="134"/>
      <c r="AB166" s="136"/>
      <c r="AC166" s="83"/>
      <c r="AD166" s="136"/>
      <c r="AE166" s="116" t="s">
        <v>1313</v>
      </c>
      <c r="AF166" s="154">
        <v>868</v>
      </c>
    </row>
    <row r="167" spans="2:32" s="118" customFormat="1" x14ac:dyDescent="0.25">
      <c r="B167" s="133" t="s">
        <v>1308</v>
      </c>
      <c r="C167" s="134" t="s">
        <v>47</v>
      </c>
      <c r="D167" s="134" t="s">
        <v>33</v>
      </c>
      <c r="E167" s="134"/>
      <c r="F167" s="134">
        <v>1</v>
      </c>
      <c r="G167" s="134"/>
      <c r="H167" s="134"/>
      <c r="I167" s="134">
        <v>64</v>
      </c>
      <c r="J167" s="134"/>
      <c r="K167" s="134">
        <v>60</v>
      </c>
      <c r="L167" s="134"/>
      <c r="M167" s="134"/>
      <c r="N167" s="134"/>
      <c r="O167" s="134"/>
      <c r="P167" s="134"/>
      <c r="Q167" s="134"/>
      <c r="R167" s="134"/>
      <c r="S167" s="134"/>
      <c r="T167" s="134"/>
      <c r="U167" s="134">
        <v>8</v>
      </c>
      <c r="V167" s="134"/>
      <c r="W167" s="134"/>
      <c r="X167" s="134"/>
      <c r="Y167" s="134"/>
      <c r="Z167" s="134"/>
      <c r="AA167" s="134"/>
      <c r="AB167" s="136"/>
      <c r="AC167" s="83"/>
      <c r="AD167" s="136"/>
      <c r="AE167" s="116" t="s">
        <v>1314</v>
      </c>
      <c r="AF167" s="154">
        <v>875.55000000000007</v>
      </c>
    </row>
    <row r="168" spans="2:32" s="118" customFormat="1" x14ac:dyDescent="0.25">
      <c r="B168" s="133" t="s">
        <v>1309</v>
      </c>
      <c r="C168" s="134" t="s">
        <v>47</v>
      </c>
      <c r="D168" s="134" t="s">
        <v>33</v>
      </c>
      <c r="E168" s="134">
        <v>1</v>
      </c>
      <c r="F168" s="134"/>
      <c r="G168" s="134"/>
      <c r="H168" s="134"/>
      <c r="I168" s="134">
        <v>64</v>
      </c>
      <c r="J168" s="134"/>
      <c r="K168" s="134">
        <v>60</v>
      </c>
      <c r="L168" s="134"/>
      <c r="M168" s="134"/>
      <c r="N168" s="134"/>
      <c r="O168" s="134"/>
      <c r="P168" s="134"/>
      <c r="Q168" s="134"/>
      <c r="R168" s="134"/>
      <c r="S168" s="134"/>
      <c r="T168" s="134"/>
      <c r="U168" s="134">
        <v>8</v>
      </c>
      <c r="V168" s="134"/>
      <c r="W168" s="134"/>
      <c r="X168" s="134"/>
      <c r="Y168" s="134"/>
      <c r="Z168" s="134"/>
      <c r="AA168" s="134"/>
      <c r="AB168" s="136"/>
      <c r="AC168" s="83"/>
      <c r="AD168" s="136"/>
      <c r="AE168" s="116" t="s">
        <v>1315</v>
      </c>
      <c r="AF168" s="154">
        <v>923.94999999999993</v>
      </c>
    </row>
    <row r="169" spans="2:32" s="118" customFormat="1" x14ac:dyDescent="0.25">
      <c r="B169" s="133" t="s">
        <v>1310</v>
      </c>
      <c r="C169" s="134" t="s">
        <v>47</v>
      </c>
      <c r="D169" s="134" t="s">
        <v>33</v>
      </c>
      <c r="E169" s="134"/>
      <c r="F169" s="134">
        <v>1</v>
      </c>
      <c r="G169" s="134"/>
      <c r="H169" s="134"/>
      <c r="I169" s="134">
        <v>64</v>
      </c>
      <c r="J169" s="134"/>
      <c r="K169" s="134">
        <v>60</v>
      </c>
      <c r="L169" s="134"/>
      <c r="M169" s="134"/>
      <c r="N169" s="134"/>
      <c r="O169" s="134"/>
      <c r="P169" s="134"/>
      <c r="Q169" s="134"/>
      <c r="R169" s="134"/>
      <c r="S169" s="134"/>
      <c r="T169" s="134"/>
      <c r="U169" s="134">
        <v>16</v>
      </c>
      <c r="V169" s="134"/>
      <c r="W169" s="134"/>
      <c r="X169" s="134"/>
      <c r="Y169" s="134"/>
      <c r="Z169" s="134"/>
      <c r="AA169" s="134"/>
      <c r="AB169" s="136"/>
      <c r="AC169" s="83"/>
      <c r="AD169" s="136"/>
      <c r="AE169" s="116" t="s">
        <v>1316</v>
      </c>
      <c r="AF169" s="154">
        <v>987.65</v>
      </c>
    </row>
    <row r="170" spans="2:32" s="118" customFormat="1" x14ac:dyDescent="0.25">
      <c r="B170" s="133" t="s">
        <v>1311</v>
      </c>
      <c r="C170" s="134" t="s">
        <v>47</v>
      </c>
      <c r="D170" s="134" t="s">
        <v>33</v>
      </c>
      <c r="E170" s="134">
        <v>1</v>
      </c>
      <c r="F170" s="134"/>
      <c r="G170" s="134"/>
      <c r="H170" s="134"/>
      <c r="I170" s="134">
        <v>64</v>
      </c>
      <c r="J170" s="134"/>
      <c r="K170" s="134">
        <v>60</v>
      </c>
      <c r="L170" s="134"/>
      <c r="M170" s="134"/>
      <c r="N170" s="134"/>
      <c r="O170" s="134"/>
      <c r="P170" s="134"/>
      <c r="Q170" s="134"/>
      <c r="R170" s="134"/>
      <c r="S170" s="134"/>
      <c r="T170" s="134"/>
      <c r="U170" s="134">
        <v>16</v>
      </c>
      <c r="V170" s="134"/>
      <c r="W170" s="134"/>
      <c r="X170" s="134"/>
      <c r="Y170" s="134"/>
      <c r="Z170" s="134"/>
      <c r="AA170" s="134"/>
      <c r="AB170" s="136"/>
      <c r="AC170" s="83"/>
      <c r="AD170" s="136"/>
      <c r="AE170" s="116" t="s">
        <v>1317</v>
      </c>
      <c r="AF170" s="154">
        <v>1036.0999999999999</v>
      </c>
    </row>
    <row r="171" spans="2:32" s="118" customFormat="1" x14ac:dyDescent="0.25">
      <c r="B171" s="133" t="s">
        <v>187</v>
      </c>
      <c r="C171" s="134" t="s">
        <v>47</v>
      </c>
      <c r="D171" s="134" t="s">
        <v>33</v>
      </c>
      <c r="E171" s="134"/>
      <c r="F171" s="134">
        <v>1</v>
      </c>
      <c r="G171" s="134"/>
      <c r="H171" s="134"/>
      <c r="I171" s="134">
        <v>64</v>
      </c>
      <c r="J171" s="134"/>
      <c r="K171" s="134">
        <v>60</v>
      </c>
      <c r="L171" s="134"/>
      <c r="M171" s="134"/>
      <c r="N171" s="134"/>
      <c r="O171" s="134"/>
      <c r="P171" s="134"/>
      <c r="Q171" s="134"/>
      <c r="R171" s="134"/>
      <c r="S171" s="134"/>
      <c r="T171" s="134"/>
      <c r="U171" s="134">
        <v>4</v>
      </c>
      <c r="V171" s="134"/>
      <c r="W171" s="134"/>
      <c r="X171" s="134"/>
      <c r="Y171" s="134"/>
      <c r="Z171" s="134"/>
      <c r="AA171" s="134"/>
      <c r="AB171" s="82"/>
      <c r="AC171" s="83"/>
      <c r="AD171" s="82"/>
      <c r="AE171" s="116" t="s">
        <v>366</v>
      </c>
      <c r="AF171" s="154">
        <v>963.45</v>
      </c>
    </row>
    <row r="172" spans="2:32" s="118" customFormat="1" x14ac:dyDescent="0.25">
      <c r="B172" s="133" t="s">
        <v>188</v>
      </c>
      <c r="C172" s="134" t="s">
        <v>47</v>
      </c>
      <c r="D172" s="134" t="s">
        <v>33</v>
      </c>
      <c r="E172" s="134">
        <v>1</v>
      </c>
      <c r="F172" s="134"/>
      <c r="G172" s="134"/>
      <c r="H172" s="134"/>
      <c r="I172" s="134">
        <v>64</v>
      </c>
      <c r="J172" s="134"/>
      <c r="K172" s="134">
        <v>60</v>
      </c>
      <c r="L172" s="134"/>
      <c r="M172" s="134"/>
      <c r="N172" s="134"/>
      <c r="O172" s="134"/>
      <c r="P172" s="134"/>
      <c r="Q172" s="134"/>
      <c r="R172" s="134"/>
      <c r="S172" s="134"/>
      <c r="T172" s="134"/>
      <c r="U172" s="134">
        <v>4</v>
      </c>
      <c r="V172" s="134"/>
      <c r="W172" s="134"/>
      <c r="X172" s="134"/>
      <c r="Y172" s="134"/>
      <c r="Z172" s="134"/>
      <c r="AA172" s="134"/>
      <c r="AB172" s="138"/>
      <c r="AC172" s="83"/>
      <c r="AD172" s="138"/>
      <c r="AE172" s="116" t="s">
        <v>367</v>
      </c>
      <c r="AF172" s="154">
        <v>1020.95</v>
      </c>
    </row>
    <row r="173" spans="2:32" s="118" customFormat="1" x14ac:dyDescent="0.25">
      <c r="B173" s="133" t="s">
        <v>189</v>
      </c>
      <c r="C173" s="134" t="s">
        <v>47</v>
      </c>
      <c r="D173" s="134" t="s">
        <v>33</v>
      </c>
      <c r="E173" s="134"/>
      <c r="F173" s="134">
        <v>1</v>
      </c>
      <c r="G173" s="134"/>
      <c r="H173" s="134"/>
      <c r="I173" s="134">
        <v>64</v>
      </c>
      <c r="J173" s="134"/>
      <c r="K173" s="134">
        <v>60</v>
      </c>
      <c r="L173" s="134"/>
      <c r="M173" s="134"/>
      <c r="N173" s="134"/>
      <c r="O173" s="134"/>
      <c r="P173" s="134"/>
      <c r="Q173" s="134"/>
      <c r="R173" s="134"/>
      <c r="S173" s="134"/>
      <c r="T173" s="134"/>
      <c r="U173" s="134">
        <v>8</v>
      </c>
      <c r="V173" s="134"/>
      <c r="W173" s="134"/>
      <c r="X173" s="134"/>
      <c r="Y173" s="134"/>
      <c r="Z173" s="134"/>
      <c r="AA173" s="134"/>
      <c r="AB173" s="138"/>
      <c r="AC173" s="83"/>
      <c r="AD173" s="138"/>
      <c r="AE173" s="116" t="s">
        <v>368</v>
      </c>
      <c r="AF173" s="154">
        <v>1030</v>
      </c>
    </row>
    <row r="174" spans="2:32" s="118" customFormat="1" x14ac:dyDescent="0.25">
      <c r="B174" s="133" t="s">
        <v>190</v>
      </c>
      <c r="C174" s="134" t="s">
        <v>47</v>
      </c>
      <c r="D174" s="134" t="s">
        <v>33</v>
      </c>
      <c r="E174" s="134">
        <v>1</v>
      </c>
      <c r="F174" s="134"/>
      <c r="G174" s="134"/>
      <c r="H174" s="134"/>
      <c r="I174" s="134">
        <v>64</v>
      </c>
      <c r="J174" s="134"/>
      <c r="K174" s="134">
        <v>60</v>
      </c>
      <c r="L174" s="134"/>
      <c r="M174" s="134"/>
      <c r="N174" s="134"/>
      <c r="O174" s="134"/>
      <c r="P174" s="134"/>
      <c r="Q174" s="134"/>
      <c r="R174" s="134"/>
      <c r="S174" s="134"/>
      <c r="T174" s="134"/>
      <c r="U174" s="134">
        <v>8</v>
      </c>
      <c r="V174" s="134"/>
      <c r="W174" s="134"/>
      <c r="X174" s="134"/>
      <c r="Y174" s="134"/>
      <c r="Z174" s="134"/>
      <c r="AA174" s="134"/>
      <c r="AB174" s="138"/>
      <c r="AC174" s="83"/>
      <c r="AD174" s="138"/>
      <c r="AE174" s="116" t="s">
        <v>369</v>
      </c>
      <c r="AF174" s="154">
        <v>1086.1499999999999</v>
      </c>
    </row>
    <row r="175" spans="2:32" s="118" customFormat="1" x14ac:dyDescent="0.25">
      <c r="B175" s="133" t="s">
        <v>191</v>
      </c>
      <c r="C175" s="134" t="s">
        <v>47</v>
      </c>
      <c r="D175" s="134" t="s">
        <v>33</v>
      </c>
      <c r="E175" s="134"/>
      <c r="F175" s="134">
        <v>1</v>
      </c>
      <c r="G175" s="134"/>
      <c r="H175" s="134"/>
      <c r="I175" s="134">
        <v>64</v>
      </c>
      <c r="J175" s="134"/>
      <c r="K175" s="134">
        <v>60</v>
      </c>
      <c r="L175" s="134"/>
      <c r="M175" s="134"/>
      <c r="N175" s="134"/>
      <c r="O175" s="134"/>
      <c r="P175" s="134"/>
      <c r="Q175" s="134"/>
      <c r="R175" s="134"/>
      <c r="S175" s="134"/>
      <c r="T175" s="134"/>
      <c r="U175" s="134">
        <v>16</v>
      </c>
      <c r="V175" s="134"/>
      <c r="W175" s="134"/>
      <c r="X175" s="134"/>
      <c r="Y175" s="134"/>
      <c r="Z175" s="134"/>
      <c r="AA175" s="134"/>
      <c r="AB175" s="135"/>
      <c r="AC175" s="83"/>
      <c r="AD175" s="135"/>
      <c r="AE175" s="116" t="s">
        <v>370</v>
      </c>
      <c r="AF175" s="154">
        <v>1160.4000000000001</v>
      </c>
    </row>
    <row r="176" spans="2:32" s="118" customFormat="1" x14ac:dyDescent="0.25">
      <c r="B176" s="133" t="s">
        <v>192</v>
      </c>
      <c r="C176" s="134" t="s">
        <v>47</v>
      </c>
      <c r="D176" s="134" t="s">
        <v>33</v>
      </c>
      <c r="E176" s="134">
        <v>1</v>
      </c>
      <c r="F176" s="134"/>
      <c r="G176" s="134"/>
      <c r="H176" s="134"/>
      <c r="I176" s="134">
        <v>64</v>
      </c>
      <c r="J176" s="134"/>
      <c r="K176" s="134">
        <v>60</v>
      </c>
      <c r="L176" s="134"/>
      <c r="M176" s="134"/>
      <c r="N176" s="134"/>
      <c r="O176" s="134"/>
      <c r="P176" s="134"/>
      <c r="Q176" s="134"/>
      <c r="R176" s="134"/>
      <c r="S176" s="134"/>
      <c r="T176" s="134"/>
      <c r="U176" s="134">
        <v>16</v>
      </c>
      <c r="V176" s="134"/>
      <c r="W176" s="134"/>
      <c r="X176" s="134"/>
      <c r="Y176" s="134"/>
      <c r="Z176" s="134"/>
      <c r="AA176" s="134"/>
      <c r="AB176" s="135"/>
      <c r="AC176" s="83"/>
      <c r="AD176" s="135"/>
      <c r="AE176" s="116" t="s">
        <v>371</v>
      </c>
      <c r="AF176" s="154">
        <v>1217.8499999999999</v>
      </c>
    </row>
    <row r="177" spans="2:32" s="118" customFormat="1" x14ac:dyDescent="0.25">
      <c r="B177" s="133" t="s">
        <v>193</v>
      </c>
      <c r="C177" s="134" t="s">
        <v>47</v>
      </c>
      <c r="D177" s="134" t="s">
        <v>33</v>
      </c>
      <c r="E177" s="134"/>
      <c r="F177" s="134">
        <v>1</v>
      </c>
      <c r="G177" s="134" t="s">
        <v>75</v>
      </c>
      <c r="H177" s="134"/>
      <c r="I177" s="134">
        <v>32</v>
      </c>
      <c r="J177" s="134"/>
      <c r="K177" s="134"/>
      <c r="L177" s="134"/>
      <c r="M177" s="134"/>
      <c r="N177" s="134">
        <v>12</v>
      </c>
      <c r="O177" s="134"/>
      <c r="P177" s="134"/>
      <c r="Q177" s="134"/>
      <c r="R177" s="134"/>
      <c r="S177" s="134"/>
      <c r="T177" s="134"/>
      <c r="U177" s="134">
        <v>4</v>
      </c>
      <c r="V177" s="134"/>
      <c r="W177" s="134"/>
      <c r="X177" s="134"/>
      <c r="Y177" s="134"/>
      <c r="Z177" s="134"/>
      <c r="AA177" s="134"/>
      <c r="AB177" s="135"/>
      <c r="AC177" s="83"/>
      <c r="AD177" s="135"/>
      <c r="AE177" s="116" t="s">
        <v>372</v>
      </c>
      <c r="AF177" s="154">
        <v>719.5</v>
      </c>
    </row>
    <row r="178" spans="2:32" s="118" customFormat="1" x14ac:dyDescent="0.25">
      <c r="B178" s="133" t="s">
        <v>194</v>
      </c>
      <c r="C178" s="134" t="s">
        <v>47</v>
      </c>
      <c r="D178" s="134" t="s">
        <v>33</v>
      </c>
      <c r="E178" s="134">
        <v>1</v>
      </c>
      <c r="F178" s="134"/>
      <c r="G178" s="134" t="s">
        <v>75</v>
      </c>
      <c r="H178" s="134"/>
      <c r="I178" s="134">
        <v>32</v>
      </c>
      <c r="J178" s="134"/>
      <c r="K178" s="134"/>
      <c r="L178" s="134"/>
      <c r="M178" s="134"/>
      <c r="N178" s="134">
        <v>12</v>
      </c>
      <c r="O178" s="134"/>
      <c r="P178" s="134"/>
      <c r="Q178" s="134"/>
      <c r="R178" s="134"/>
      <c r="S178" s="134"/>
      <c r="T178" s="134"/>
      <c r="U178" s="134">
        <v>4</v>
      </c>
      <c r="V178" s="134"/>
      <c r="W178" s="134"/>
      <c r="X178" s="134"/>
      <c r="Y178" s="134"/>
      <c r="Z178" s="134"/>
      <c r="AA178" s="134"/>
      <c r="AB178" s="135"/>
      <c r="AC178" s="83"/>
      <c r="AD178" s="135"/>
      <c r="AE178" s="116" t="s">
        <v>373</v>
      </c>
      <c r="AF178" s="154">
        <v>775.6</v>
      </c>
    </row>
    <row r="179" spans="2:32" s="118" customFormat="1" x14ac:dyDescent="0.25">
      <c r="B179" s="133" t="s">
        <v>195</v>
      </c>
      <c r="C179" s="134" t="s">
        <v>47</v>
      </c>
      <c r="D179" s="134" t="s">
        <v>33</v>
      </c>
      <c r="E179" s="134"/>
      <c r="F179" s="134">
        <v>1</v>
      </c>
      <c r="G179" s="134" t="s">
        <v>75</v>
      </c>
      <c r="H179" s="134"/>
      <c r="I179" s="134">
        <v>32</v>
      </c>
      <c r="J179" s="134"/>
      <c r="K179" s="134"/>
      <c r="L179" s="134"/>
      <c r="M179" s="134"/>
      <c r="N179" s="134">
        <v>12</v>
      </c>
      <c r="O179" s="134"/>
      <c r="P179" s="134"/>
      <c r="Q179" s="134"/>
      <c r="R179" s="134"/>
      <c r="S179" s="134"/>
      <c r="T179" s="134"/>
      <c r="U179" s="134">
        <v>8</v>
      </c>
      <c r="V179" s="134"/>
      <c r="W179" s="134"/>
      <c r="X179" s="134"/>
      <c r="Y179" s="134"/>
      <c r="Z179" s="134"/>
      <c r="AA179" s="134"/>
      <c r="AB179" s="135"/>
      <c r="AC179" s="83"/>
      <c r="AD179" s="135"/>
      <c r="AE179" s="116" t="s">
        <v>374</v>
      </c>
      <c r="AF179" s="154">
        <v>784.65000000000009</v>
      </c>
    </row>
    <row r="180" spans="2:32" s="118" customFormat="1" x14ac:dyDescent="0.25">
      <c r="B180" s="133" t="s">
        <v>196</v>
      </c>
      <c r="C180" s="134" t="s">
        <v>47</v>
      </c>
      <c r="D180" s="134" t="s">
        <v>33</v>
      </c>
      <c r="E180" s="134">
        <v>1</v>
      </c>
      <c r="F180" s="134"/>
      <c r="G180" s="134" t="s">
        <v>75</v>
      </c>
      <c r="H180" s="134"/>
      <c r="I180" s="134">
        <v>32</v>
      </c>
      <c r="J180" s="134"/>
      <c r="K180" s="134"/>
      <c r="L180" s="134"/>
      <c r="M180" s="134"/>
      <c r="N180" s="134">
        <v>12</v>
      </c>
      <c r="O180" s="134"/>
      <c r="P180" s="134"/>
      <c r="Q180" s="134"/>
      <c r="R180" s="134"/>
      <c r="S180" s="134"/>
      <c r="T180" s="134"/>
      <c r="U180" s="134">
        <v>8</v>
      </c>
      <c r="V180" s="134"/>
      <c r="W180" s="134"/>
      <c r="X180" s="134"/>
      <c r="Y180" s="134"/>
      <c r="Z180" s="134"/>
      <c r="AA180" s="134"/>
      <c r="AB180" s="135"/>
      <c r="AC180" s="83"/>
      <c r="AD180" s="135"/>
      <c r="AE180" s="116" t="s">
        <v>375</v>
      </c>
      <c r="AF180" s="154">
        <v>842.30000000000007</v>
      </c>
    </row>
    <row r="181" spans="2:32" s="118" customFormat="1" x14ac:dyDescent="0.25">
      <c r="B181" s="133" t="s">
        <v>197</v>
      </c>
      <c r="C181" s="134" t="s">
        <v>47</v>
      </c>
      <c r="D181" s="134" t="s">
        <v>33</v>
      </c>
      <c r="E181" s="134"/>
      <c r="F181" s="134">
        <v>1</v>
      </c>
      <c r="G181" s="134" t="s">
        <v>75</v>
      </c>
      <c r="H181" s="134"/>
      <c r="I181" s="134">
        <v>32</v>
      </c>
      <c r="J181" s="134"/>
      <c r="K181" s="134"/>
      <c r="L181" s="134"/>
      <c r="M181" s="134"/>
      <c r="N181" s="134">
        <v>12</v>
      </c>
      <c r="O181" s="134"/>
      <c r="P181" s="134"/>
      <c r="Q181" s="134"/>
      <c r="R181" s="134"/>
      <c r="S181" s="134"/>
      <c r="T181" s="134"/>
      <c r="U181" s="134">
        <v>16</v>
      </c>
      <c r="V181" s="134"/>
      <c r="W181" s="134"/>
      <c r="X181" s="134"/>
      <c r="Y181" s="134"/>
      <c r="Z181" s="134"/>
      <c r="AA181" s="134"/>
      <c r="AB181" s="135"/>
      <c r="AC181" s="83"/>
      <c r="AD181" s="135"/>
      <c r="AE181" s="116" t="s">
        <v>376</v>
      </c>
      <c r="AF181" s="154">
        <v>916.4</v>
      </c>
    </row>
    <row r="182" spans="2:32" s="118" customFormat="1" x14ac:dyDescent="0.25">
      <c r="B182" s="133" t="s">
        <v>198</v>
      </c>
      <c r="C182" s="134" t="s">
        <v>47</v>
      </c>
      <c r="D182" s="134" t="s">
        <v>33</v>
      </c>
      <c r="E182" s="134">
        <v>1</v>
      </c>
      <c r="F182" s="134"/>
      <c r="G182" s="134" t="s">
        <v>75</v>
      </c>
      <c r="H182" s="134"/>
      <c r="I182" s="134">
        <v>32</v>
      </c>
      <c r="J182" s="134"/>
      <c r="K182" s="134"/>
      <c r="L182" s="134"/>
      <c r="M182" s="134"/>
      <c r="N182" s="134">
        <v>12</v>
      </c>
      <c r="O182" s="134"/>
      <c r="P182" s="134"/>
      <c r="Q182" s="134"/>
      <c r="R182" s="134"/>
      <c r="S182" s="134"/>
      <c r="T182" s="134"/>
      <c r="U182" s="134">
        <v>16</v>
      </c>
      <c r="V182" s="134"/>
      <c r="W182" s="134"/>
      <c r="X182" s="134"/>
      <c r="Y182" s="134"/>
      <c r="Z182" s="134"/>
      <c r="AA182" s="134"/>
      <c r="AB182" s="135"/>
      <c r="AC182" s="83"/>
      <c r="AD182" s="135"/>
      <c r="AE182" s="116" t="s">
        <v>377</v>
      </c>
      <c r="AF182" s="154">
        <v>972.55</v>
      </c>
    </row>
    <row r="183" spans="2:32" s="118" customFormat="1" x14ac:dyDescent="0.25">
      <c r="B183" s="133" t="s">
        <v>199</v>
      </c>
      <c r="C183" s="134" t="s">
        <v>47</v>
      </c>
      <c r="D183" s="134" t="s">
        <v>33</v>
      </c>
      <c r="E183" s="134"/>
      <c r="F183" s="134">
        <v>1</v>
      </c>
      <c r="G183" s="134" t="s">
        <v>75</v>
      </c>
      <c r="H183" s="134"/>
      <c r="I183" s="134">
        <v>32</v>
      </c>
      <c r="J183" s="134"/>
      <c r="K183" s="134"/>
      <c r="L183" s="134"/>
      <c r="M183" s="134"/>
      <c r="N183" s="134">
        <v>24</v>
      </c>
      <c r="O183" s="134"/>
      <c r="P183" s="134"/>
      <c r="Q183" s="134"/>
      <c r="R183" s="134"/>
      <c r="S183" s="134"/>
      <c r="T183" s="134"/>
      <c r="U183" s="134">
        <v>4</v>
      </c>
      <c r="V183" s="134"/>
      <c r="W183" s="134"/>
      <c r="X183" s="134"/>
      <c r="Y183" s="134"/>
      <c r="Z183" s="134"/>
      <c r="AA183" s="134"/>
      <c r="AB183" s="135"/>
      <c r="AC183" s="83"/>
      <c r="AD183" s="135"/>
      <c r="AE183" s="116" t="s">
        <v>378</v>
      </c>
      <c r="AF183" s="154">
        <v>936.15</v>
      </c>
    </row>
    <row r="184" spans="2:32" s="118" customFormat="1" x14ac:dyDescent="0.25">
      <c r="B184" s="133" t="s">
        <v>200</v>
      </c>
      <c r="C184" s="134" t="s">
        <v>47</v>
      </c>
      <c r="D184" s="134" t="s">
        <v>33</v>
      </c>
      <c r="E184" s="134">
        <v>1</v>
      </c>
      <c r="F184" s="134"/>
      <c r="G184" s="134" t="s">
        <v>75</v>
      </c>
      <c r="H184" s="134"/>
      <c r="I184" s="134">
        <v>32</v>
      </c>
      <c r="J184" s="134"/>
      <c r="K184" s="134"/>
      <c r="L184" s="134"/>
      <c r="M184" s="134"/>
      <c r="N184" s="134">
        <v>24</v>
      </c>
      <c r="O184" s="134"/>
      <c r="P184" s="134"/>
      <c r="Q184" s="134"/>
      <c r="R184" s="134"/>
      <c r="S184" s="134"/>
      <c r="T184" s="134"/>
      <c r="U184" s="134">
        <v>4</v>
      </c>
      <c r="V184" s="134"/>
      <c r="W184" s="134"/>
      <c r="X184" s="134"/>
      <c r="Y184" s="134"/>
      <c r="Z184" s="134"/>
      <c r="AA184" s="134"/>
      <c r="AB184" s="135"/>
      <c r="AC184" s="83"/>
      <c r="AD184" s="135"/>
      <c r="AE184" s="116" t="s">
        <v>379</v>
      </c>
      <c r="AF184" s="154">
        <v>992.15000000000009</v>
      </c>
    </row>
    <row r="185" spans="2:32" s="118" customFormat="1" x14ac:dyDescent="0.25">
      <c r="B185" s="133" t="s">
        <v>201</v>
      </c>
      <c r="C185" s="134" t="s">
        <v>47</v>
      </c>
      <c r="D185" s="134" t="s">
        <v>33</v>
      </c>
      <c r="E185" s="134"/>
      <c r="F185" s="134">
        <v>1</v>
      </c>
      <c r="G185" s="134" t="s">
        <v>75</v>
      </c>
      <c r="H185" s="134"/>
      <c r="I185" s="134">
        <v>32</v>
      </c>
      <c r="J185" s="134"/>
      <c r="K185" s="134"/>
      <c r="L185" s="134"/>
      <c r="M185" s="134"/>
      <c r="N185" s="134">
        <v>24</v>
      </c>
      <c r="O185" s="134"/>
      <c r="P185" s="134"/>
      <c r="Q185" s="134"/>
      <c r="R185" s="134"/>
      <c r="S185" s="134"/>
      <c r="T185" s="134"/>
      <c r="U185" s="134">
        <v>8</v>
      </c>
      <c r="V185" s="134"/>
      <c r="W185" s="134"/>
      <c r="X185" s="134"/>
      <c r="Y185" s="134"/>
      <c r="Z185" s="134"/>
      <c r="AA185" s="134"/>
      <c r="AB185" s="135"/>
      <c r="AC185" s="83"/>
      <c r="AD185" s="135"/>
      <c r="AE185" s="116" t="s">
        <v>380</v>
      </c>
      <c r="AF185" s="154">
        <v>1001.35</v>
      </c>
    </row>
    <row r="186" spans="2:32" s="118" customFormat="1" x14ac:dyDescent="0.25">
      <c r="B186" s="133" t="s">
        <v>202</v>
      </c>
      <c r="C186" s="134" t="s">
        <v>47</v>
      </c>
      <c r="D186" s="134" t="s">
        <v>33</v>
      </c>
      <c r="E186" s="134">
        <v>1</v>
      </c>
      <c r="F186" s="134"/>
      <c r="G186" s="134" t="s">
        <v>75</v>
      </c>
      <c r="H186" s="134"/>
      <c r="I186" s="134">
        <v>32</v>
      </c>
      <c r="J186" s="134"/>
      <c r="K186" s="134"/>
      <c r="L186" s="134"/>
      <c r="M186" s="134"/>
      <c r="N186" s="134">
        <v>24</v>
      </c>
      <c r="O186" s="134"/>
      <c r="P186" s="134"/>
      <c r="Q186" s="134"/>
      <c r="R186" s="134"/>
      <c r="S186" s="134"/>
      <c r="T186" s="134"/>
      <c r="U186" s="134">
        <v>8</v>
      </c>
      <c r="V186" s="134"/>
      <c r="W186" s="134"/>
      <c r="X186" s="134"/>
      <c r="Y186" s="134"/>
      <c r="Z186" s="134"/>
      <c r="AA186" s="134"/>
      <c r="AB186" s="135"/>
      <c r="AC186" s="83"/>
      <c r="AD186" s="135"/>
      <c r="AE186" s="116" t="s">
        <v>381</v>
      </c>
      <c r="AF186" s="154">
        <v>1057.3</v>
      </c>
    </row>
    <row r="187" spans="2:32" s="118" customFormat="1" x14ac:dyDescent="0.25">
      <c r="B187" s="133" t="s">
        <v>203</v>
      </c>
      <c r="C187" s="134" t="s">
        <v>47</v>
      </c>
      <c r="D187" s="134" t="s">
        <v>33</v>
      </c>
      <c r="E187" s="134"/>
      <c r="F187" s="134">
        <v>1</v>
      </c>
      <c r="G187" s="134" t="s">
        <v>75</v>
      </c>
      <c r="H187" s="134"/>
      <c r="I187" s="134">
        <v>32</v>
      </c>
      <c r="J187" s="134"/>
      <c r="K187" s="134"/>
      <c r="L187" s="134"/>
      <c r="M187" s="134"/>
      <c r="N187" s="134">
        <v>24</v>
      </c>
      <c r="O187" s="134"/>
      <c r="P187" s="134"/>
      <c r="Q187" s="134"/>
      <c r="R187" s="134"/>
      <c r="S187" s="134"/>
      <c r="T187" s="134"/>
      <c r="U187" s="134">
        <v>16</v>
      </c>
      <c r="V187" s="134"/>
      <c r="W187" s="134"/>
      <c r="X187" s="134"/>
      <c r="Y187" s="134"/>
      <c r="Z187" s="134"/>
      <c r="AA187" s="134"/>
      <c r="AB187" s="135"/>
      <c r="AC187" s="83"/>
      <c r="AD187" s="135"/>
      <c r="AE187" s="116" t="s">
        <v>382</v>
      </c>
      <c r="AF187" s="154">
        <v>1133.0500000000002</v>
      </c>
    </row>
    <row r="188" spans="2:32" s="118" customFormat="1" x14ac:dyDescent="0.25">
      <c r="B188" s="133" t="s">
        <v>204</v>
      </c>
      <c r="C188" s="134" t="s">
        <v>47</v>
      </c>
      <c r="D188" s="134" t="s">
        <v>33</v>
      </c>
      <c r="E188" s="134">
        <v>1</v>
      </c>
      <c r="F188" s="134"/>
      <c r="G188" s="134" t="s">
        <v>75</v>
      </c>
      <c r="H188" s="134"/>
      <c r="I188" s="134">
        <v>32</v>
      </c>
      <c r="J188" s="134"/>
      <c r="K188" s="134"/>
      <c r="L188" s="134"/>
      <c r="M188" s="134"/>
      <c r="N188" s="134">
        <v>24</v>
      </c>
      <c r="O188" s="134"/>
      <c r="P188" s="134"/>
      <c r="Q188" s="134"/>
      <c r="R188" s="134"/>
      <c r="S188" s="134"/>
      <c r="T188" s="134"/>
      <c r="U188" s="134">
        <v>16</v>
      </c>
      <c r="V188" s="134"/>
      <c r="W188" s="134"/>
      <c r="X188" s="134"/>
      <c r="Y188" s="134"/>
      <c r="Z188" s="134"/>
      <c r="AA188" s="134"/>
      <c r="AB188" s="135"/>
      <c r="AC188" s="83"/>
      <c r="AD188" s="135"/>
      <c r="AE188" s="116" t="s">
        <v>383</v>
      </c>
      <c r="AF188" s="154">
        <v>1189.05</v>
      </c>
    </row>
    <row r="189" spans="2:32" s="118" customFormat="1" x14ac:dyDescent="0.25">
      <c r="B189" s="133" t="s">
        <v>205</v>
      </c>
      <c r="C189" s="134" t="s">
        <v>47</v>
      </c>
      <c r="D189" s="134" t="s">
        <v>33</v>
      </c>
      <c r="E189" s="134"/>
      <c r="F189" s="134">
        <v>1</v>
      </c>
      <c r="G189" s="134" t="s">
        <v>75</v>
      </c>
      <c r="H189" s="134"/>
      <c r="I189" s="134">
        <v>38</v>
      </c>
      <c r="J189" s="134"/>
      <c r="K189" s="134">
        <v>6</v>
      </c>
      <c r="L189" s="134"/>
      <c r="M189" s="134"/>
      <c r="N189" s="134">
        <v>24</v>
      </c>
      <c r="O189" s="134"/>
      <c r="P189" s="134"/>
      <c r="Q189" s="134"/>
      <c r="R189" s="134"/>
      <c r="S189" s="134"/>
      <c r="T189" s="134"/>
      <c r="U189" s="134">
        <v>8</v>
      </c>
      <c r="V189" s="134"/>
      <c r="W189" s="134"/>
      <c r="X189" s="134"/>
      <c r="Y189" s="134"/>
      <c r="Z189" s="134"/>
      <c r="AA189" s="134"/>
      <c r="AB189" s="135"/>
      <c r="AC189" s="83"/>
      <c r="AD189" s="135"/>
      <c r="AE189" s="116" t="s">
        <v>384</v>
      </c>
      <c r="AF189" s="154">
        <v>1242.05</v>
      </c>
    </row>
    <row r="190" spans="2:32" s="118" customFormat="1" x14ac:dyDescent="0.25">
      <c r="B190" s="133" t="s">
        <v>206</v>
      </c>
      <c r="C190" s="134" t="s">
        <v>47</v>
      </c>
      <c r="D190" s="134" t="s">
        <v>33</v>
      </c>
      <c r="E190" s="134">
        <v>1</v>
      </c>
      <c r="F190" s="134"/>
      <c r="G190" s="134" t="s">
        <v>75</v>
      </c>
      <c r="H190" s="134"/>
      <c r="I190" s="134">
        <v>38</v>
      </c>
      <c r="J190" s="134"/>
      <c r="K190" s="134">
        <v>6</v>
      </c>
      <c r="L190" s="134"/>
      <c r="M190" s="134"/>
      <c r="N190" s="134">
        <v>24</v>
      </c>
      <c r="O190" s="134"/>
      <c r="P190" s="134"/>
      <c r="Q190" s="134"/>
      <c r="R190" s="134"/>
      <c r="S190" s="134"/>
      <c r="T190" s="134"/>
      <c r="U190" s="134">
        <v>8</v>
      </c>
      <c r="V190" s="134"/>
      <c r="W190" s="134"/>
      <c r="X190" s="134"/>
      <c r="Y190" s="134"/>
      <c r="Z190" s="134"/>
      <c r="AA190" s="134"/>
      <c r="AB190" s="135"/>
      <c r="AC190" s="83"/>
      <c r="AD190" s="135"/>
      <c r="AE190" s="116" t="s">
        <v>385</v>
      </c>
      <c r="AF190" s="154">
        <v>1302.6499999999999</v>
      </c>
    </row>
    <row r="191" spans="2:32" s="118" customFormat="1" x14ac:dyDescent="0.25">
      <c r="B191" s="133" t="s">
        <v>207</v>
      </c>
      <c r="C191" s="134" t="s">
        <v>47</v>
      </c>
      <c r="D191" s="134" t="s">
        <v>33</v>
      </c>
      <c r="E191" s="134"/>
      <c r="F191" s="134">
        <v>1</v>
      </c>
      <c r="G191" s="134" t="s">
        <v>75</v>
      </c>
      <c r="H191" s="134"/>
      <c r="I191" s="134">
        <v>6</v>
      </c>
      <c r="J191" s="134">
        <v>16</v>
      </c>
      <c r="K191" s="134">
        <v>6</v>
      </c>
      <c r="L191" s="134"/>
      <c r="M191" s="134"/>
      <c r="N191" s="134"/>
      <c r="O191" s="134"/>
      <c r="P191" s="134">
        <v>8</v>
      </c>
      <c r="Q191" s="134"/>
      <c r="R191" s="134"/>
      <c r="S191" s="134"/>
      <c r="T191" s="134"/>
      <c r="U191" s="134">
        <v>8</v>
      </c>
      <c r="V191" s="134"/>
      <c r="W191" s="134"/>
      <c r="X191" s="134"/>
      <c r="Y191" s="134"/>
      <c r="Z191" s="134"/>
      <c r="AA191" s="134"/>
      <c r="AB191" s="135"/>
      <c r="AC191" s="83"/>
      <c r="AD191" s="135"/>
      <c r="AE191" s="116" t="s">
        <v>386</v>
      </c>
      <c r="AF191" s="154">
        <v>948.3</v>
      </c>
    </row>
    <row r="192" spans="2:32" s="118" customFormat="1" x14ac:dyDescent="0.25">
      <c r="B192" s="133" t="s">
        <v>208</v>
      </c>
      <c r="C192" s="134" t="s">
        <v>47</v>
      </c>
      <c r="D192" s="134" t="s">
        <v>33</v>
      </c>
      <c r="E192" s="134">
        <v>1</v>
      </c>
      <c r="F192" s="134"/>
      <c r="G192" s="134" t="s">
        <v>75</v>
      </c>
      <c r="H192" s="134"/>
      <c r="I192" s="134">
        <v>6</v>
      </c>
      <c r="J192" s="134">
        <v>16</v>
      </c>
      <c r="K192" s="134">
        <v>6</v>
      </c>
      <c r="L192" s="134"/>
      <c r="M192" s="134"/>
      <c r="N192" s="134"/>
      <c r="O192" s="134"/>
      <c r="P192" s="134">
        <v>8</v>
      </c>
      <c r="Q192" s="134"/>
      <c r="R192" s="134"/>
      <c r="S192" s="134"/>
      <c r="T192" s="134"/>
      <c r="U192" s="134">
        <v>8</v>
      </c>
      <c r="V192" s="134"/>
      <c r="W192" s="134"/>
      <c r="X192" s="134"/>
      <c r="Y192" s="134"/>
      <c r="Z192" s="134"/>
      <c r="AA192" s="134"/>
      <c r="AB192" s="135"/>
      <c r="AC192" s="83"/>
      <c r="AD192" s="135"/>
      <c r="AE192" s="116" t="s">
        <v>387</v>
      </c>
      <c r="AF192" s="154">
        <v>1005.8</v>
      </c>
    </row>
    <row r="193" spans="2:32" s="118" customFormat="1" x14ac:dyDescent="0.25">
      <c r="B193" s="133" t="s">
        <v>209</v>
      </c>
      <c r="C193" s="134" t="s">
        <v>47</v>
      </c>
      <c r="D193" s="134" t="s">
        <v>33</v>
      </c>
      <c r="E193" s="134"/>
      <c r="F193" s="134">
        <v>1</v>
      </c>
      <c r="G193" s="134" t="s">
        <v>75</v>
      </c>
      <c r="H193" s="134"/>
      <c r="I193" s="134">
        <v>70</v>
      </c>
      <c r="J193" s="134"/>
      <c r="K193" s="134">
        <v>66</v>
      </c>
      <c r="L193" s="134"/>
      <c r="M193" s="134"/>
      <c r="N193" s="134"/>
      <c r="O193" s="134"/>
      <c r="P193" s="134"/>
      <c r="Q193" s="134"/>
      <c r="R193" s="134"/>
      <c r="S193" s="134"/>
      <c r="T193" s="134"/>
      <c r="U193" s="134">
        <v>8</v>
      </c>
      <c r="V193" s="134"/>
      <c r="W193" s="134"/>
      <c r="X193" s="134"/>
      <c r="Y193" s="134"/>
      <c r="Z193" s="134"/>
      <c r="AA193" s="134"/>
      <c r="AB193" s="135"/>
      <c r="AC193" s="83"/>
      <c r="AD193" s="135"/>
      <c r="AE193" s="116" t="s">
        <v>388</v>
      </c>
      <c r="AF193" s="154">
        <v>1160.4000000000001</v>
      </c>
    </row>
    <row r="194" spans="2:32" s="118" customFormat="1" x14ac:dyDescent="0.25">
      <c r="B194" s="133" t="s">
        <v>210</v>
      </c>
      <c r="C194" s="134" t="s">
        <v>47</v>
      </c>
      <c r="D194" s="134" t="s">
        <v>33</v>
      </c>
      <c r="E194" s="134">
        <v>1</v>
      </c>
      <c r="F194" s="134"/>
      <c r="G194" s="134" t="s">
        <v>75</v>
      </c>
      <c r="H194" s="134"/>
      <c r="I194" s="134">
        <v>70</v>
      </c>
      <c r="J194" s="134"/>
      <c r="K194" s="134">
        <v>66</v>
      </c>
      <c r="L194" s="134"/>
      <c r="M194" s="134"/>
      <c r="N194" s="134"/>
      <c r="O194" s="134"/>
      <c r="P194" s="134"/>
      <c r="Q194" s="134"/>
      <c r="R194" s="134"/>
      <c r="S194" s="134"/>
      <c r="T194" s="134"/>
      <c r="U194" s="134">
        <v>8</v>
      </c>
      <c r="V194" s="134"/>
      <c r="W194" s="134"/>
      <c r="X194" s="134"/>
      <c r="Y194" s="134"/>
      <c r="Z194" s="134"/>
      <c r="AA194" s="134"/>
      <c r="AB194" s="135"/>
      <c r="AC194" s="83"/>
      <c r="AD194" s="135"/>
      <c r="AE194" s="116" t="s">
        <v>389</v>
      </c>
      <c r="AF194" s="154">
        <v>1217.8499999999999</v>
      </c>
    </row>
    <row r="195" spans="2:32" x14ac:dyDescent="0.2">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c r="AD195" s="22"/>
      <c r="AE195" s="76"/>
      <c r="AF195" s="149"/>
    </row>
    <row r="196" spans="2:32" x14ac:dyDescent="0.2">
      <c r="B196" s="49" t="s">
        <v>211</v>
      </c>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16"/>
      <c r="AE196" s="74"/>
      <c r="AF196" s="158"/>
    </row>
    <row r="197" spans="2:32" s="118" customFormat="1" x14ac:dyDescent="0.25">
      <c r="B197" s="133" t="s">
        <v>212</v>
      </c>
      <c r="C197" s="134" t="s">
        <v>32</v>
      </c>
      <c r="D197" s="134" t="s">
        <v>33</v>
      </c>
      <c r="E197" s="134"/>
      <c r="F197" s="134">
        <v>1</v>
      </c>
      <c r="G197" s="134"/>
      <c r="H197" s="134"/>
      <c r="I197" s="134"/>
      <c r="J197" s="134"/>
      <c r="K197" s="134"/>
      <c r="L197" s="134"/>
      <c r="M197" s="134"/>
      <c r="N197" s="134"/>
      <c r="O197" s="134"/>
      <c r="P197" s="134"/>
      <c r="Q197" s="134"/>
      <c r="R197" s="134"/>
      <c r="S197" s="134"/>
      <c r="T197" s="134"/>
      <c r="U197" s="134"/>
      <c r="V197" s="134"/>
      <c r="W197" s="134"/>
      <c r="X197" s="134"/>
      <c r="Y197" s="134"/>
      <c r="Z197" s="134" t="s">
        <v>213</v>
      </c>
      <c r="AA197" s="134"/>
      <c r="AB197" s="135"/>
      <c r="AC197" s="83"/>
      <c r="AD197" s="135"/>
      <c r="AE197" s="116" t="s">
        <v>390</v>
      </c>
      <c r="AF197" s="154">
        <v>313.64999999999998</v>
      </c>
    </row>
    <row r="198" spans="2:32" s="118" customFormat="1" x14ac:dyDescent="0.25">
      <c r="B198" s="133" t="s">
        <v>214</v>
      </c>
      <c r="C198" s="134" t="s">
        <v>32</v>
      </c>
      <c r="D198" s="134" t="s">
        <v>33</v>
      </c>
      <c r="E198" s="134">
        <v>1</v>
      </c>
      <c r="F198" s="134"/>
      <c r="G198" s="134"/>
      <c r="H198" s="134"/>
      <c r="I198" s="134"/>
      <c r="J198" s="134"/>
      <c r="K198" s="134"/>
      <c r="L198" s="134"/>
      <c r="M198" s="134"/>
      <c r="N198" s="134"/>
      <c r="O198" s="134"/>
      <c r="P198" s="134"/>
      <c r="Q198" s="134"/>
      <c r="R198" s="134"/>
      <c r="S198" s="134"/>
      <c r="T198" s="134"/>
      <c r="U198" s="134"/>
      <c r="V198" s="134"/>
      <c r="W198" s="134"/>
      <c r="X198" s="134"/>
      <c r="Y198" s="134"/>
      <c r="Z198" s="134" t="s">
        <v>213</v>
      </c>
      <c r="AA198" s="134"/>
      <c r="AB198" s="135"/>
      <c r="AC198" s="83"/>
      <c r="AD198" s="135"/>
      <c r="AE198" s="116" t="s">
        <v>391</v>
      </c>
      <c r="AF198" s="154">
        <v>371.1</v>
      </c>
    </row>
    <row r="199" spans="2:32" x14ac:dyDescent="0.2">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c r="AD199" s="22"/>
      <c r="AE199" s="54"/>
      <c r="AF199" s="54"/>
    </row>
    <row r="200" spans="2:32" x14ac:dyDescent="0.2">
      <c r="B200" s="23" t="s">
        <v>69</v>
      </c>
      <c r="C200" s="64" t="s">
        <v>215</v>
      </c>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22"/>
      <c r="AE200" s="54"/>
      <c r="AF200" s="54"/>
    </row>
    <row r="201" spans="2:32" x14ac:dyDescent="0.2">
      <c r="B201" s="23" t="s">
        <v>75</v>
      </c>
      <c r="C201" s="64" t="s">
        <v>216</v>
      </c>
      <c r="D201" s="64"/>
      <c r="E201" s="64"/>
      <c r="F201" s="64"/>
      <c r="G201" s="64"/>
      <c r="H201" s="64"/>
      <c r="I201" s="64"/>
      <c r="J201" s="64"/>
      <c r="K201" s="64"/>
      <c r="L201" s="64"/>
      <c r="M201" s="64"/>
      <c r="N201" s="64"/>
      <c r="O201" s="64"/>
      <c r="P201" s="64"/>
      <c r="Q201" s="64"/>
      <c r="R201" s="64"/>
      <c r="S201" s="64"/>
      <c r="T201" s="64"/>
      <c r="U201" s="64"/>
      <c r="V201" s="64"/>
      <c r="W201" s="64"/>
      <c r="X201" s="64"/>
      <c r="Y201" s="64"/>
      <c r="Z201" s="64"/>
      <c r="AA201" s="64"/>
      <c r="AB201" s="64"/>
      <c r="AC201" s="64"/>
      <c r="AD201" s="22"/>
      <c r="AE201" s="54"/>
      <c r="AF201" s="54"/>
    </row>
    <row r="202" spans="2:32" x14ac:dyDescent="0.2">
      <c r="B202" s="23" t="s">
        <v>72</v>
      </c>
      <c r="C202" s="64" t="s">
        <v>217</v>
      </c>
      <c r="D202" s="64"/>
      <c r="E202" s="64"/>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4"/>
      <c r="AD202" s="22"/>
      <c r="AE202" s="54"/>
      <c r="AF202" s="54"/>
    </row>
    <row r="203" spans="2:32" x14ac:dyDescent="0.2">
      <c r="B203" s="23" t="s">
        <v>218</v>
      </c>
      <c r="C203" s="64" t="s">
        <v>219</v>
      </c>
      <c r="D203" s="64"/>
      <c r="E203" s="64"/>
      <c r="F203" s="64"/>
      <c r="G203" s="64"/>
      <c r="H203" s="64"/>
      <c r="I203" s="64"/>
      <c r="J203" s="64"/>
      <c r="K203" s="64"/>
      <c r="L203" s="64"/>
      <c r="M203" s="64"/>
      <c r="N203" s="64"/>
      <c r="O203" s="64"/>
      <c r="P203" s="64"/>
      <c r="Q203" s="64"/>
      <c r="R203" s="64"/>
      <c r="S203" s="64"/>
      <c r="T203" s="64"/>
      <c r="U203" s="64"/>
      <c r="V203" s="64"/>
      <c r="W203" s="64"/>
      <c r="X203" s="64"/>
      <c r="Y203" s="64"/>
      <c r="Z203" s="64"/>
      <c r="AA203" s="64"/>
      <c r="AB203" s="64"/>
      <c r="AC203" s="64"/>
      <c r="AD203" s="22"/>
      <c r="AE203" s="54"/>
      <c r="AF203" s="54"/>
    </row>
    <row r="204" spans="2:32" x14ac:dyDescent="0.2">
      <c r="B204" s="23" t="s">
        <v>155</v>
      </c>
      <c r="C204" s="64" t="s">
        <v>220</v>
      </c>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22"/>
      <c r="AE204" s="54"/>
      <c r="AF204" s="54"/>
    </row>
    <row r="205" spans="2:32" x14ac:dyDescent="0.2">
      <c r="B205" s="23" t="s">
        <v>158</v>
      </c>
      <c r="C205" s="64" t="s">
        <v>221</v>
      </c>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22"/>
      <c r="AE205" s="54"/>
      <c r="AF205" s="54"/>
    </row>
    <row r="206" spans="2:32" x14ac:dyDescent="0.2">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c r="AC206" s="66"/>
      <c r="AD206" s="22"/>
      <c r="AE206" s="54"/>
      <c r="AF206" s="54"/>
    </row>
    <row r="207" spans="2:32" x14ac:dyDescent="0.2">
      <c r="B207" s="23" t="s">
        <v>222</v>
      </c>
      <c r="C207" s="64" t="s">
        <v>223</v>
      </c>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22"/>
      <c r="AE207" s="54"/>
      <c r="AF207" s="54"/>
    </row>
    <row r="208" spans="2:32" x14ac:dyDescent="0.2">
      <c r="B208" s="23" t="s">
        <v>38</v>
      </c>
      <c r="C208" s="64" t="s">
        <v>224</v>
      </c>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22"/>
      <c r="AE208" s="54"/>
      <c r="AF208" s="54"/>
    </row>
    <row r="209" spans="2:32" x14ac:dyDescent="0.2">
      <c r="B209" s="23" t="s">
        <v>225</v>
      </c>
      <c r="C209" s="64" t="s">
        <v>226</v>
      </c>
      <c r="D209" s="64"/>
      <c r="E209" s="64"/>
      <c r="F209" s="64"/>
      <c r="G209" s="64"/>
      <c r="H209" s="64"/>
      <c r="I209" s="64"/>
      <c r="J209" s="64"/>
      <c r="K209" s="64"/>
      <c r="L209" s="64"/>
      <c r="M209" s="64"/>
      <c r="N209" s="64"/>
      <c r="O209" s="64"/>
      <c r="P209" s="64"/>
      <c r="Q209" s="64"/>
      <c r="R209" s="64"/>
      <c r="S209" s="64"/>
      <c r="T209" s="64"/>
      <c r="U209" s="64"/>
      <c r="V209" s="64"/>
      <c r="W209" s="64"/>
      <c r="X209" s="64"/>
      <c r="Y209" s="64"/>
      <c r="Z209" s="64"/>
      <c r="AA209" s="64"/>
      <c r="AB209" s="64"/>
      <c r="AC209" s="64"/>
      <c r="AD209" s="22"/>
      <c r="AE209" s="54"/>
      <c r="AF209" s="54"/>
    </row>
    <row r="210" spans="2:32" x14ac:dyDescent="0.2">
      <c r="B210" s="23" t="s">
        <v>32</v>
      </c>
      <c r="C210" s="64" t="s">
        <v>227</v>
      </c>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22"/>
      <c r="AE210" s="54"/>
      <c r="AF210" s="54"/>
    </row>
    <row r="211" spans="2:32" x14ac:dyDescent="0.2">
      <c r="B211" s="23" t="s">
        <v>47</v>
      </c>
      <c r="C211" s="64" t="s">
        <v>228</v>
      </c>
      <c r="D211" s="64"/>
      <c r="E211" s="64"/>
      <c r="F211" s="64"/>
      <c r="G211" s="64"/>
      <c r="H211" s="64"/>
      <c r="I211" s="64"/>
      <c r="J211" s="64"/>
      <c r="K211" s="64"/>
      <c r="L211" s="64"/>
      <c r="M211" s="64"/>
      <c r="N211" s="64"/>
      <c r="O211" s="64"/>
      <c r="P211" s="64"/>
      <c r="Q211" s="64"/>
      <c r="R211" s="64"/>
      <c r="S211" s="64"/>
      <c r="T211" s="64"/>
      <c r="U211" s="64"/>
      <c r="V211" s="64"/>
      <c r="W211" s="64"/>
      <c r="X211" s="64"/>
      <c r="Y211" s="64"/>
      <c r="Z211" s="64"/>
      <c r="AA211" s="64"/>
      <c r="AB211" s="64"/>
      <c r="AC211" s="64"/>
      <c r="AD211" s="22"/>
      <c r="AE211" s="54"/>
      <c r="AF211" s="54"/>
    </row>
    <row r="212" spans="2:32" x14ac:dyDescent="0.2">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22"/>
      <c r="AE212" s="54"/>
      <c r="AF212" s="54"/>
    </row>
    <row r="213" spans="2:32" ht="12.75" x14ac:dyDescent="0.2">
      <c r="B213" s="59" t="s">
        <v>1234</v>
      </c>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row>
    <row r="214" spans="2:32" x14ac:dyDescent="0.2">
      <c r="B214"/>
      <c r="C214" s="24"/>
      <c r="D214" s="24"/>
      <c r="E214" s="24"/>
      <c r="F214" s="24"/>
      <c r="G214" s="24"/>
      <c r="H214" s="24"/>
      <c r="I214" s="24"/>
      <c r="J214" s="24"/>
      <c r="K214" s="24"/>
      <c r="L214" s="24"/>
      <c r="M214" s="24"/>
      <c r="N214" s="24"/>
      <c r="Q214" s="24"/>
      <c r="R214" s="24"/>
      <c r="S214" s="24"/>
      <c r="T214" s="24"/>
      <c r="U214" s="24"/>
      <c r="V214" s="24"/>
      <c r="W214" s="24"/>
      <c r="X214" s="24"/>
      <c r="Y214" s="24"/>
      <c r="Z214" s="24"/>
      <c r="AA214" s="24"/>
    </row>
  </sheetData>
  <mergeCells count="64">
    <mergeCell ref="C2:AA2"/>
    <mergeCell ref="C3:G3"/>
    <mergeCell ref="I3:S3"/>
    <mergeCell ref="U3:X3"/>
    <mergeCell ref="Z3:AA3"/>
    <mergeCell ref="AE3:AF3"/>
    <mergeCell ref="B5:AC5"/>
    <mergeCell ref="B24:AC24"/>
    <mergeCell ref="B25:AC25"/>
    <mergeCell ref="B56:AC56"/>
    <mergeCell ref="B69:AC69"/>
    <mergeCell ref="C70:G70"/>
    <mergeCell ref="I70:S70"/>
    <mergeCell ref="U70:X70"/>
    <mergeCell ref="Z70:AA70"/>
    <mergeCell ref="AE70:AF70"/>
    <mergeCell ref="B72:AC72"/>
    <mergeCell ref="B95:AC95"/>
    <mergeCell ref="B108:AC108"/>
    <mergeCell ref="B115:AC115"/>
    <mergeCell ref="B116:AC116"/>
    <mergeCell ref="B125:AC125"/>
    <mergeCell ref="B126:AC126"/>
    <mergeCell ref="B133:AC133"/>
    <mergeCell ref="B134:AC134"/>
    <mergeCell ref="B138:AC138"/>
    <mergeCell ref="B145:AC145"/>
    <mergeCell ref="C146:G146"/>
    <mergeCell ref="I146:S146"/>
    <mergeCell ref="U146:X146"/>
    <mergeCell ref="Z146:AA146"/>
    <mergeCell ref="AE146:AF146"/>
    <mergeCell ref="B148:AC148"/>
    <mergeCell ref="B195:AC195"/>
    <mergeCell ref="B196:AC196"/>
    <mergeCell ref="B199:AC199"/>
    <mergeCell ref="AE199:AF199"/>
    <mergeCell ref="C200:AC200"/>
    <mergeCell ref="AE200:AF200"/>
    <mergeCell ref="C201:AC201"/>
    <mergeCell ref="AE201:AF201"/>
    <mergeCell ref="C202:AC202"/>
    <mergeCell ref="AE202:AF202"/>
    <mergeCell ref="C203:AC203"/>
    <mergeCell ref="AE203:AF203"/>
    <mergeCell ref="C204:AC204"/>
    <mergeCell ref="AE204:AF204"/>
    <mergeCell ref="C205:AC205"/>
    <mergeCell ref="AE205:AF205"/>
    <mergeCell ref="B206:AC206"/>
    <mergeCell ref="AE206:AF206"/>
    <mergeCell ref="C207:AC207"/>
    <mergeCell ref="AE207:AF207"/>
    <mergeCell ref="C208:AC208"/>
    <mergeCell ref="AE208:AF208"/>
    <mergeCell ref="C209:AC209"/>
    <mergeCell ref="AE209:AF209"/>
    <mergeCell ref="C210:AC210"/>
    <mergeCell ref="AE210:AF210"/>
    <mergeCell ref="C211:AC211"/>
    <mergeCell ref="AE211:AF211"/>
    <mergeCell ref="B212:AC212"/>
    <mergeCell ref="AE212:AF212"/>
    <mergeCell ref="B213:AF213"/>
  </mergeCells>
  <pageMargins left="0.47244094488188981" right="0.31496062992125984" top="0.51181102362204722" bottom="0.35433070866141736" header="0.39370078740157483" footer="0.15748031496062992"/>
  <pageSetup paperSize="9" scale="75" fitToHeight="0" orientation="landscape" useFirstPageNumber="1" horizontalDpi="300" verticalDpi="300" r:id="rId1"/>
  <headerFooter>
    <oddFooter>&amp;LGültig ab 01.01.2024, Technische Änderungen im Rahmen von Produktverbesserungen sowie Fehler und Irrtümer vorbehalten. &amp;RSeite &amp;P</oddFooter>
  </headerFooter>
  <rowBreaks count="4" manualBreakCount="4">
    <brk id="69" max="16383" man="1"/>
    <brk id="108" max="16383" man="1"/>
    <brk id="145" max="16383" man="1"/>
    <brk id="187" max="3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3CA7C-F99C-4E1D-8209-5E854D7910CF}">
  <sheetPr>
    <pageSetUpPr fitToPage="1"/>
  </sheetPr>
  <dimension ref="B1:WPL44"/>
  <sheetViews>
    <sheetView view="pageLayout" zoomScaleNormal="100" zoomScaleSheetLayoutView="100" workbookViewId="0">
      <selection activeCell="B7" sqref="B7"/>
    </sheetView>
  </sheetViews>
  <sheetFormatPr baseColWidth="10" defaultColWidth="11.42578125" defaultRowHeight="13.5" x14ac:dyDescent="0.2"/>
  <cols>
    <col min="2" max="2" width="33.85546875" style="3" customWidth="1"/>
    <col min="3" max="8" width="3.5703125" style="4" customWidth="1"/>
    <col min="9" max="9" width="1" style="4" customWidth="1"/>
    <col min="10" max="10" width="5.42578125" style="4" customWidth="1"/>
    <col min="11" max="11" width="7.28515625" style="4" customWidth="1"/>
    <col min="12" max="17" width="5.42578125" style="4" customWidth="1"/>
    <col min="18" max="18" width="1" style="4" customWidth="1"/>
    <col min="19" max="19" width="7.28515625" style="4" customWidth="1"/>
    <col min="20" max="22" width="5.42578125" style="4" customWidth="1"/>
    <col min="23" max="23" width="1" style="4" customWidth="1"/>
    <col min="24" max="24" width="7.5703125" style="4" customWidth="1"/>
    <col min="25" max="25" width="5.7109375" style="4" customWidth="1"/>
    <col min="26" max="26" width="1" style="4" hidden="1" customWidth="1"/>
    <col min="27" max="27" width="8.5703125" style="4" hidden="1" customWidth="1"/>
    <col min="28" max="28" width="1" style="4" customWidth="1"/>
    <col min="29" max="29" width="10.7109375" style="4" bestFit="1" customWidth="1"/>
    <col min="30" max="30" width="8.5703125" style="4" customWidth="1"/>
  </cols>
  <sheetData>
    <row r="1" spans="2:30 15972:15976" s="6" customFormat="1" ht="55.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WPH1"/>
      <c r="WPI1"/>
      <c r="WPJ1"/>
      <c r="WPK1"/>
      <c r="WPL1"/>
    </row>
    <row r="2" spans="2:30 15972:15976" ht="20.25" x14ac:dyDescent="0.2">
      <c r="B2" s="7"/>
      <c r="C2" s="70" t="s">
        <v>1000</v>
      </c>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3" spans="2:30 15972:15976" x14ac:dyDescent="0.2">
      <c r="B3" s="8"/>
      <c r="C3" s="49" t="s">
        <v>1</v>
      </c>
      <c r="D3" s="49"/>
      <c r="E3" s="49"/>
      <c r="F3" s="49"/>
      <c r="G3" s="49"/>
      <c r="H3" s="49"/>
      <c r="I3" s="9"/>
      <c r="J3" s="49" t="s">
        <v>2</v>
      </c>
      <c r="K3" s="49"/>
      <c r="L3" s="49"/>
      <c r="M3" s="49"/>
      <c r="N3" s="49"/>
      <c r="O3" s="49"/>
      <c r="P3" s="49"/>
      <c r="Q3" s="49"/>
      <c r="R3" s="9"/>
      <c r="S3" s="49" t="s">
        <v>3</v>
      </c>
      <c r="T3" s="49"/>
      <c r="U3" s="49"/>
      <c r="V3" s="49"/>
      <c r="W3" s="9"/>
      <c r="X3" s="49" t="s">
        <v>681</v>
      </c>
      <c r="Y3" s="49"/>
      <c r="Z3" s="9"/>
      <c r="AA3" s="2" t="s">
        <v>5</v>
      </c>
      <c r="AB3" s="9"/>
      <c r="AC3" s="49" t="s">
        <v>6</v>
      </c>
      <c r="AD3" s="49"/>
    </row>
    <row r="4" spans="2:30 15972:15976" ht="171" x14ac:dyDescent="0.2">
      <c r="B4" s="8"/>
      <c r="C4" s="10" t="s">
        <v>7</v>
      </c>
      <c r="D4" s="10" t="s">
        <v>8</v>
      </c>
      <c r="E4" s="10" t="s">
        <v>9</v>
      </c>
      <c r="F4" s="10" t="s">
        <v>598</v>
      </c>
      <c r="G4" s="10" t="s">
        <v>10</v>
      </c>
      <c r="H4" s="10" t="s">
        <v>11</v>
      </c>
      <c r="I4" s="11"/>
      <c r="J4" s="12" t="s">
        <v>12</v>
      </c>
      <c r="K4" s="12" t="s">
        <v>1001</v>
      </c>
      <c r="L4" s="12" t="s">
        <v>13</v>
      </c>
      <c r="M4" s="13" t="s">
        <v>14</v>
      </c>
      <c r="N4" s="14" t="s">
        <v>16</v>
      </c>
      <c r="O4" s="13" t="s">
        <v>20</v>
      </c>
      <c r="P4" s="13" t="s">
        <v>21</v>
      </c>
      <c r="Q4" s="13" t="s">
        <v>22</v>
      </c>
      <c r="R4" s="11"/>
      <c r="S4" s="13" t="s">
        <v>23</v>
      </c>
      <c r="T4" s="13" t="s">
        <v>24</v>
      </c>
      <c r="U4" s="13" t="s">
        <v>25</v>
      </c>
      <c r="V4" s="13" t="s">
        <v>26</v>
      </c>
      <c r="W4" s="11"/>
      <c r="X4" s="13" t="s">
        <v>1002</v>
      </c>
      <c r="Y4" s="13" t="s">
        <v>1003</v>
      </c>
      <c r="Z4" s="11"/>
      <c r="AA4" s="13" t="s">
        <v>29</v>
      </c>
      <c r="AB4" s="11"/>
      <c r="AC4" s="13" t="s">
        <v>392</v>
      </c>
      <c r="AD4" s="27" t="s">
        <v>393</v>
      </c>
    </row>
    <row r="5" spans="2:30 15972:15976" x14ac:dyDescent="0.2">
      <c r="B5" s="52" t="s">
        <v>1004</v>
      </c>
      <c r="C5" s="52"/>
      <c r="D5" s="52"/>
      <c r="E5" s="52"/>
      <c r="F5" s="52"/>
      <c r="G5" s="52"/>
      <c r="H5" s="52"/>
      <c r="I5" s="52"/>
      <c r="J5" s="52"/>
      <c r="K5" s="52"/>
      <c r="L5" s="52"/>
      <c r="M5" s="52"/>
      <c r="N5" s="52"/>
      <c r="O5" s="52"/>
      <c r="P5" s="52"/>
      <c r="Q5" s="52"/>
      <c r="R5" s="52"/>
      <c r="S5" s="52"/>
      <c r="T5" s="52"/>
      <c r="U5" s="52"/>
      <c r="V5" s="52"/>
      <c r="W5" s="52"/>
      <c r="X5" s="52"/>
      <c r="Y5" s="52"/>
      <c r="Z5" s="52"/>
      <c r="AA5" s="52"/>
      <c r="AB5" s="15"/>
      <c r="AC5" s="74"/>
      <c r="AD5" s="75"/>
    </row>
    <row r="6" spans="2:30 15972:15976" x14ac:dyDescent="0.25">
      <c r="B6" s="142" t="s">
        <v>1005</v>
      </c>
      <c r="C6" s="134">
        <v>17</v>
      </c>
      <c r="D6" s="134" t="s">
        <v>33</v>
      </c>
      <c r="E6" s="134"/>
      <c r="F6" s="134">
        <v>1</v>
      </c>
      <c r="G6" s="134">
        <v>1</v>
      </c>
      <c r="H6" s="134"/>
      <c r="I6" s="134"/>
      <c r="J6" s="134"/>
      <c r="K6" s="134"/>
      <c r="L6" s="134">
        <v>2</v>
      </c>
      <c r="M6" s="134"/>
      <c r="N6" s="134"/>
      <c r="O6" s="134"/>
      <c r="P6" s="134"/>
      <c r="Q6" s="134"/>
      <c r="R6" s="134"/>
      <c r="S6" s="134"/>
      <c r="T6" s="134"/>
      <c r="U6" s="134"/>
      <c r="V6" s="134"/>
      <c r="W6" s="134"/>
      <c r="X6" s="134"/>
      <c r="Y6" s="134"/>
      <c r="Z6" s="82"/>
      <c r="AA6" s="83"/>
      <c r="AB6" s="17"/>
      <c r="AC6" s="28" t="str">
        <f>VLOOKUP(B6,[1]Gesamtliste!$D:$U,3,)</f>
        <v>RE-271.004</v>
      </c>
      <c r="AD6" s="29">
        <v>148.19999999999999</v>
      </c>
    </row>
    <row r="7" spans="2:30 15972:15976" x14ac:dyDescent="0.25">
      <c r="B7" s="142" t="s">
        <v>1006</v>
      </c>
      <c r="C7" s="134">
        <v>35</v>
      </c>
      <c r="D7" s="134" t="s">
        <v>33</v>
      </c>
      <c r="E7" s="134">
        <v>1</v>
      </c>
      <c r="F7" s="134"/>
      <c r="G7" s="134"/>
      <c r="H7" s="134"/>
      <c r="I7" s="134"/>
      <c r="J7" s="134"/>
      <c r="K7" s="134"/>
      <c r="L7" s="134">
        <v>2</v>
      </c>
      <c r="M7" s="134"/>
      <c r="N7" s="134"/>
      <c r="O7" s="134"/>
      <c r="P7" s="134"/>
      <c r="Q7" s="134"/>
      <c r="R7" s="134"/>
      <c r="S7" s="134"/>
      <c r="T7" s="134"/>
      <c r="U7" s="134"/>
      <c r="V7" s="134"/>
      <c r="W7" s="134"/>
      <c r="X7" s="134"/>
      <c r="Y7" s="134"/>
      <c r="Z7" s="82"/>
      <c r="AA7" s="83"/>
      <c r="AB7" s="17"/>
      <c r="AC7" s="28" t="str">
        <f>VLOOKUP(B7,[1]Gesamtliste!$D:$U,3,)</f>
        <v>RE-271.003</v>
      </c>
      <c r="AD7" s="29">
        <v>218.29999999999998</v>
      </c>
    </row>
    <row r="8" spans="2:30 15972:15976" x14ac:dyDescent="0.25">
      <c r="B8" s="142" t="s">
        <v>1007</v>
      </c>
      <c r="C8" s="134">
        <v>17</v>
      </c>
      <c r="D8" s="134" t="s">
        <v>33</v>
      </c>
      <c r="E8" s="134"/>
      <c r="F8" s="134">
        <v>1</v>
      </c>
      <c r="G8" s="134">
        <v>1</v>
      </c>
      <c r="H8" s="134"/>
      <c r="I8" s="134"/>
      <c r="J8" s="134">
        <v>4</v>
      </c>
      <c r="K8" s="134"/>
      <c r="L8" s="134"/>
      <c r="M8" s="134"/>
      <c r="N8" s="134"/>
      <c r="O8" s="134"/>
      <c r="P8" s="134"/>
      <c r="Q8" s="134"/>
      <c r="R8" s="134"/>
      <c r="S8" s="134"/>
      <c r="T8" s="134"/>
      <c r="U8" s="134"/>
      <c r="V8" s="134"/>
      <c r="W8" s="134"/>
      <c r="X8" s="134"/>
      <c r="Y8" s="134"/>
      <c r="Z8" s="82"/>
      <c r="AA8" s="83"/>
      <c r="AB8" s="17"/>
      <c r="AC8" s="28" t="str">
        <f>VLOOKUP(B8,[1]Gesamtliste!$D:$U,3,)</f>
        <v>RE-271.008</v>
      </c>
      <c r="AD8" s="29">
        <v>148.19999999999999</v>
      </c>
    </row>
    <row r="9" spans="2:30 15972:15976" x14ac:dyDescent="0.25">
      <c r="B9" s="142" t="s">
        <v>1008</v>
      </c>
      <c r="C9" s="134">
        <v>35</v>
      </c>
      <c r="D9" s="134" t="s">
        <v>33</v>
      </c>
      <c r="E9" s="134">
        <v>1</v>
      </c>
      <c r="F9" s="134"/>
      <c r="G9" s="134"/>
      <c r="H9" s="134"/>
      <c r="I9" s="134"/>
      <c r="J9" s="134">
        <v>4</v>
      </c>
      <c r="K9" s="134"/>
      <c r="L9" s="134"/>
      <c r="M9" s="134"/>
      <c r="N9" s="134"/>
      <c r="O9" s="134"/>
      <c r="P9" s="134"/>
      <c r="Q9" s="134"/>
      <c r="R9" s="134"/>
      <c r="S9" s="134"/>
      <c r="T9" s="134"/>
      <c r="U9" s="134"/>
      <c r="V9" s="134"/>
      <c r="W9" s="134"/>
      <c r="X9" s="134"/>
      <c r="Y9" s="134"/>
      <c r="Z9" s="82"/>
      <c r="AA9" s="83"/>
      <c r="AB9" s="17"/>
      <c r="AC9" s="28" t="str">
        <f>VLOOKUP(B9,[1]Gesamtliste!$D:$U,3,)</f>
        <v>RE-271.007</v>
      </c>
      <c r="AD9" s="29">
        <v>218.29999999999998</v>
      </c>
    </row>
    <row r="10" spans="2:30 15972:15976" x14ac:dyDescent="0.25">
      <c r="B10" s="142" t="s">
        <v>1009</v>
      </c>
      <c r="C10" s="134">
        <v>17</v>
      </c>
      <c r="D10" s="134" t="s">
        <v>33</v>
      </c>
      <c r="E10" s="134"/>
      <c r="F10" s="134">
        <v>1</v>
      </c>
      <c r="G10" s="134">
        <v>1</v>
      </c>
      <c r="H10" s="134"/>
      <c r="I10" s="134"/>
      <c r="J10" s="134"/>
      <c r="K10" s="134">
        <v>4</v>
      </c>
      <c r="L10" s="134"/>
      <c r="M10" s="134"/>
      <c r="N10" s="134"/>
      <c r="O10" s="134"/>
      <c r="P10" s="134"/>
      <c r="Q10" s="134"/>
      <c r="R10" s="134"/>
      <c r="S10" s="134"/>
      <c r="T10" s="134"/>
      <c r="U10" s="134"/>
      <c r="V10" s="134"/>
      <c r="W10" s="134"/>
      <c r="X10" s="134"/>
      <c r="Y10" s="134"/>
      <c r="Z10" s="82"/>
      <c r="AA10" s="83"/>
      <c r="AB10" s="17"/>
      <c r="AC10" s="28" t="str">
        <f>VLOOKUP(B10,[1]Gesamtliste!$D:$U,3,)</f>
        <v>RE-271.156</v>
      </c>
      <c r="AD10" s="29">
        <v>148.19999999999999</v>
      </c>
    </row>
    <row r="11" spans="2:30 15972:15976" x14ac:dyDescent="0.25">
      <c r="B11" s="142" t="s">
        <v>1010</v>
      </c>
      <c r="C11" s="134">
        <v>35</v>
      </c>
      <c r="D11" s="134" t="s">
        <v>33</v>
      </c>
      <c r="E11" s="134">
        <v>1</v>
      </c>
      <c r="F11" s="134"/>
      <c r="G11" s="134"/>
      <c r="H11" s="134"/>
      <c r="I11" s="134"/>
      <c r="J11" s="134"/>
      <c r="K11" s="134">
        <v>4</v>
      </c>
      <c r="L11" s="134"/>
      <c r="M11" s="134"/>
      <c r="N11" s="134"/>
      <c r="O11" s="134"/>
      <c r="P11" s="134"/>
      <c r="Q11" s="134"/>
      <c r="R11" s="134"/>
      <c r="S11" s="134"/>
      <c r="T11" s="134"/>
      <c r="U11" s="134"/>
      <c r="V11" s="134"/>
      <c r="W11" s="134"/>
      <c r="X11" s="134"/>
      <c r="Y11" s="134"/>
      <c r="Z11" s="82"/>
      <c r="AA11" s="83"/>
      <c r="AB11" s="17"/>
      <c r="AC11" s="28" t="str">
        <f>VLOOKUP(B11,[1]Gesamtliste!$D:$U,3,)</f>
        <v>RE-271.157</v>
      </c>
      <c r="AD11" s="29">
        <v>218.29999999999998</v>
      </c>
    </row>
    <row r="12" spans="2:30 15972:15976" x14ac:dyDescent="0.25">
      <c r="B12" s="142" t="s">
        <v>1011</v>
      </c>
      <c r="C12" s="134">
        <v>17</v>
      </c>
      <c r="D12" s="134" t="s">
        <v>33</v>
      </c>
      <c r="E12" s="134"/>
      <c r="F12" s="134">
        <v>1</v>
      </c>
      <c r="G12" s="134">
        <v>1</v>
      </c>
      <c r="H12" s="134"/>
      <c r="I12" s="134"/>
      <c r="J12" s="134"/>
      <c r="K12" s="134"/>
      <c r="L12" s="134"/>
      <c r="M12" s="134">
        <v>4</v>
      </c>
      <c r="N12" s="134"/>
      <c r="O12" s="134"/>
      <c r="P12" s="134"/>
      <c r="Q12" s="134"/>
      <c r="R12" s="134"/>
      <c r="S12" s="134"/>
      <c r="T12" s="134"/>
      <c r="U12" s="134"/>
      <c r="V12" s="134"/>
      <c r="W12" s="134"/>
      <c r="X12" s="134"/>
      <c r="Y12" s="134"/>
      <c r="Z12" s="82"/>
      <c r="AA12" s="83"/>
      <c r="AB12" s="17"/>
      <c r="AC12" s="28" t="str">
        <f>VLOOKUP(B12,[1]Gesamtliste!$D:$U,3,)</f>
        <v>RE-271.010</v>
      </c>
      <c r="AD12" s="29">
        <v>163.79999999999998</v>
      </c>
    </row>
    <row r="13" spans="2:30 15972:15976" x14ac:dyDescent="0.25">
      <c r="B13" s="142" t="s">
        <v>1012</v>
      </c>
      <c r="C13" s="134">
        <v>35</v>
      </c>
      <c r="D13" s="134" t="s">
        <v>33</v>
      </c>
      <c r="E13" s="134">
        <v>1</v>
      </c>
      <c r="F13" s="134"/>
      <c r="G13" s="134"/>
      <c r="H13" s="134"/>
      <c r="I13" s="134"/>
      <c r="J13" s="134"/>
      <c r="K13" s="134"/>
      <c r="L13" s="134"/>
      <c r="M13" s="134">
        <v>4</v>
      </c>
      <c r="N13" s="134"/>
      <c r="O13" s="134"/>
      <c r="P13" s="134"/>
      <c r="Q13" s="134"/>
      <c r="R13" s="134"/>
      <c r="S13" s="134"/>
      <c r="T13" s="134"/>
      <c r="U13" s="134"/>
      <c r="V13" s="134"/>
      <c r="W13" s="134"/>
      <c r="X13" s="134"/>
      <c r="Y13" s="134"/>
      <c r="Z13" s="82"/>
      <c r="AA13" s="83"/>
      <c r="AB13" s="17"/>
      <c r="AC13" s="28" t="str">
        <f>VLOOKUP(B13,[1]Gesamtliste!$D:$U,3,)</f>
        <v>RE-271.009</v>
      </c>
      <c r="AD13" s="29">
        <v>233.9</v>
      </c>
    </row>
    <row r="14" spans="2:30 15972:15976" x14ac:dyDescent="0.25">
      <c r="B14" s="142" t="s">
        <v>1013</v>
      </c>
      <c r="C14" s="134">
        <v>17</v>
      </c>
      <c r="D14" s="134" t="s">
        <v>33</v>
      </c>
      <c r="E14" s="134"/>
      <c r="F14" s="134">
        <v>1</v>
      </c>
      <c r="G14" s="134">
        <v>1</v>
      </c>
      <c r="H14" s="134"/>
      <c r="I14" s="134"/>
      <c r="J14" s="134"/>
      <c r="K14" s="134"/>
      <c r="L14" s="134"/>
      <c r="M14" s="134"/>
      <c r="N14" s="134">
        <v>1</v>
      </c>
      <c r="O14" s="134"/>
      <c r="P14" s="134"/>
      <c r="Q14" s="134"/>
      <c r="R14" s="134"/>
      <c r="S14" s="134"/>
      <c r="T14" s="134"/>
      <c r="U14" s="134"/>
      <c r="V14" s="134"/>
      <c r="W14" s="134"/>
      <c r="X14" s="134"/>
      <c r="Y14" s="134"/>
      <c r="Z14" s="82"/>
      <c r="AA14" s="83"/>
      <c r="AB14" s="17"/>
      <c r="AC14" s="28" t="str">
        <f>VLOOKUP(B14,[1]Gesamtliste!$D:$U,3,)</f>
        <v>RE-271.002</v>
      </c>
      <c r="AD14" s="29">
        <v>163.79999999999998</v>
      </c>
    </row>
    <row r="15" spans="2:30 15972:15976" x14ac:dyDescent="0.25">
      <c r="B15" s="142" t="s">
        <v>1014</v>
      </c>
      <c r="C15" s="134">
        <v>35</v>
      </c>
      <c r="D15" s="134" t="s">
        <v>33</v>
      </c>
      <c r="E15" s="134">
        <v>1</v>
      </c>
      <c r="F15" s="134"/>
      <c r="G15" s="134"/>
      <c r="H15" s="134"/>
      <c r="I15" s="134"/>
      <c r="J15" s="134"/>
      <c r="K15" s="134"/>
      <c r="L15" s="134"/>
      <c r="M15" s="134"/>
      <c r="N15" s="134">
        <v>1</v>
      </c>
      <c r="O15" s="134"/>
      <c r="P15" s="134"/>
      <c r="Q15" s="134"/>
      <c r="R15" s="134"/>
      <c r="S15" s="134"/>
      <c r="T15" s="134"/>
      <c r="U15" s="134"/>
      <c r="V15" s="134"/>
      <c r="W15" s="134"/>
      <c r="X15" s="134"/>
      <c r="Y15" s="134"/>
      <c r="Z15" s="82"/>
      <c r="AA15" s="83"/>
      <c r="AB15" s="17"/>
      <c r="AC15" s="28" t="str">
        <f>VLOOKUP(B15,[1]Gesamtliste!$D:$U,3,)</f>
        <v>RE-271.001</v>
      </c>
      <c r="AD15" s="29">
        <v>233.9</v>
      </c>
    </row>
    <row r="16" spans="2:30 15972:15976" x14ac:dyDescent="0.25">
      <c r="B16" s="142" t="s">
        <v>1015</v>
      </c>
      <c r="C16" s="134">
        <v>17</v>
      </c>
      <c r="D16" s="134" t="s">
        <v>33</v>
      </c>
      <c r="E16" s="134"/>
      <c r="F16" s="134">
        <v>1</v>
      </c>
      <c r="G16" s="134">
        <v>1</v>
      </c>
      <c r="H16" s="134"/>
      <c r="I16" s="134"/>
      <c r="J16" s="134"/>
      <c r="K16" s="134"/>
      <c r="L16" s="134"/>
      <c r="M16" s="134"/>
      <c r="N16" s="134">
        <v>2</v>
      </c>
      <c r="O16" s="134"/>
      <c r="P16" s="134"/>
      <c r="Q16" s="134"/>
      <c r="R16" s="134"/>
      <c r="S16" s="134"/>
      <c r="T16" s="134"/>
      <c r="U16" s="134"/>
      <c r="V16" s="134"/>
      <c r="W16" s="134"/>
      <c r="X16" s="134"/>
      <c r="Y16" s="134"/>
      <c r="Z16" s="82"/>
      <c r="AA16" s="83"/>
      <c r="AB16" s="17"/>
      <c r="AC16" s="28" t="str">
        <f>VLOOKUP(B16,[1]Gesamtliste!$D:$U,3,)</f>
        <v>RE-271.006</v>
      </c>
      <c r="AD16" s="29">
        <v>202.7</v>
      </c>
    </row>
    <row r="17" spans="2:30" x14ac:dyDescent="0.25">
      <c r="B17" s="142" t="s">
        <v>1016</v>
      </c>
      <c r="C17" s="134">
        <v>35</v>
      </c>
      <c r="D17" s="134" t="s">
        <v>33</v>
      </c>
      <c r="E17" s="134">
        <v>1</v>
      </c>
      <c r="F17" s="134"/>
      <c r="G17" s="134"/>
      <c r="H17" s="134"/>
      <c r="I17" s="134"/>
      <c r="J17" s="134"/>
      <c r="K17" s="134"/>
      <c r="L17" s="134"/>
      <c r="M17" s="134"/>
      <c r="N17" s="134">
        <v>2</v>
      </c>
      <c r="O17" s="134"/>
      <c r="P17" s="134"/>
      <c r="Q17" s="134"/>
      <c r="R17" s="134"/>
      <c r="S17" s="134"/>
      <c r="T17" s="134"/>
      <c r="U17" s="134"/>
      <c r="V17" s="134"/>
      <c r="W17" s="134"/>
      <c r="X17" s="134"/>
      <c r="Y17" s="134"/>
      <c r="Z17" s="82"/>
      <c r="AA17" s="83"/>
      <c r="AB17" s="17"/>
      <c r="AC17" s="28" t="str">
        <f>VLOOKUP(B17,[1]Gesamtliste!$D:$U,3,)</f>
        <v>RE-271.005</v>
      </c>
      <c r="AD17" s="29">
        <v>272.95000000000005</v>
      </c>
    </row>
    <row r="18" spans="2:30" x14ac:dyDescent="0.25">
      <c r="B18" s="142" t="s">
        <v>1017</v>
      </c>
      <c r="C18" s="134">
        <v>17</v>
      </c>
      <c r="D18" s="134" t="s">
        <v>33</v>
      </c>
      <c r="E18" s="134"/>
      <c r="F18" s="134">
        <v>1</v>
      </c>
      <c r="G18" s="134">
        <v>1</v>
      </c>
      <c r="H18" s="134"/>
      <c r="I18" s="134"/>
      <c r="J18" s="134"/>
      <c r="K18" s="134"/>
      <c r="L18" s="134"/>
      <c r="M18" s="134"/>
      <c r="N18" s="134"/>
      <c r="O18" s="134">
        <v>2</v>
      </c>
      <c r="P18" s="134"/>
      <c r="Q18" s="134"/>
      <c r="R18" s="134"/>
      <c r="S18" s="134"/>
      <c r="T18" s="134"/>
      <c r="U18" s="134"/>
      <c r="V18" s="134"/>
      <c r="W18" s="134"/>
      <c r="X18" s="134"/>
      <c r="Y18" s="134"/>
      <c r="Z18" s="82"/>
      <c r="AA18" s="83"/>
      <c r="AB18" s="17"/>
      <c r="AC18" s="28" t="str">
        <f>VLOOKUP(B18,[1]Gesamtliste!$D:$U,3,)</f>
        <v>RE-271.158</v>
      </c>
      <c r="AD18" s="29">
        <v>304.14999999999998</v>
      </c>
    </row>
    <row r="19" spans="2:30" x14ac:dyDescent="0.25">
      <c r="B19" s="142" t="s">
        <v>1018</v>
      </c>
      <c r="C19" s="134">
        <v>35</v>
      </c>
      <c r="D19" s="134" t="s">
        <v>33</v>
      </c>
      <c r="E19" s="134">
        <v>1</v>
      </c>
      <c r="F19" s="134"/>
      <c r="G19" s="134"/>
      <c r="H19" s="134"/>
      <c r="I19" s="134"/>
      <c r="J19" s="134"/>
      <c r="K19" s="134"/>
      <c r="L19" s="134"/>
      <c r="M19" s="134"/>
      <c r="N19" s="134"/>
      <c r="O19" s="134">
        <v>2</v>
      </c>
      <c r="P19" s="134"/>
      <c r="Q19" s="134"/>
      <c r="R19" s="134"/>
      <c r="S19" s="134"/>
      <c r="T19" s="134"/>
      <c r="U19" s="134"/>
      <c r="V19" s="134"/>
      <c r="W19" s="134"/>
      <c r="X19" s="134"/>
      <c r="Y19" s="134"/>
      <c r="Z19" s="82"/>
      <c r="AA19" s="83"/>
      <c r="AB19" s="17"/>
      <c r="AC19" s="28" t="str">
        <f>VLOOKUP(B19,[1]Gesamtliste!$D:$U,3,)</f>
        <v>RE-271.159</v>
      </c>
      <c r="AD19" s="29">
        <v>374.20000000000005</v>
      </c>
    </row>
    <row r="20" spans="2:30" x14ac:dyDescent="0.25">
      <c r="B20" s="142" t="s">
        <v>1019</v>
      </c>
      <c r="C20" s="134">
        <v>17</v>
      </c>
      <c r="D20" s="134" t="s">
        <v>33</v>
      </c>
      <c r="E20" s="134"/>
      <c r="F20" s="134">
        <v>1</v>
      </c>
      <c r="G20" s="134">
        <v>1</v>
      </c>
      <c r="H20" s="134"/>
      <c r="I20" s="134"/>
      <c r="J20" s="134"/>
      <c r="K20" s="134"/>
      <c r="L20" s="134"/>
      <c r="M20" s="134"/>
      <c r="N20" s="134"/>
      <c r="O20" s="134"/>
      <c r="P20" s="134">
        <v>2</v>
      </c>
      <c r="Q20" s="134"/>
      <c r="R20" s="134"/>
      <c r="S20" s="134"/>
      <c r="T20" s="134"/>
      <c r="U20" s="134"/>
      <c r="V20" s="134"/>
      <c r="W20" s="134"/>
      <c r="X20" s="134"/>
      <c r="Y20" s="134"/>
      <c r="Z20" s="82"/>
      <c r="AA20" s="83"/>
      <c r="AB20" s="17"/>
      <c r="AC20" s="28" t="str">
        <f>VLOOKUP(B20,[1]Gesamtliste!$D:$U,3,)</f>
        <v>RE-271.011</v>
      </c>
      <c r="AD20" s="29">
        <v>257.35000000000002</v>
      </c>
    </row>
    <row r="21" spans="2:30" x14ac:dyDescent="0.25">
      <c r="B21" s="142" t="s">
        <v>1020</v>
      </c>
      <c r="C21" s="134">
        <v>35</v>
      </c>
      <c r="D21" s="134" t="s">
        <v>33</v>
      </c>
      <c r="E21" s="134">
        <v>1</v>
      </c>
      <c r="F21" s="134"/>
      <c r="G21" s="134"/>
      <c r="H21" s="134"/>
      <c r="I21" s="134"/>
      <c r="J21" s="134"/>
      <c r="K21" s="134"/>
      <c r="L21" s="134"/>
      <c r="M21" s="134"/>
      <c r="N21" s="134"/>
      <c r="O21" s="134"/>
      <c r="P21" s="134">
        <v>2</v>
      </c>
      <c r="Q21" s="134"/>
      <c r="R21" s="134"/>
      <c r="S21" s="134"/>
      <c r="T21" s="134"/>
      <c r="U21" s="134"/>
      <c r="V21" s="134"/>
      <c r="W21" s="134"/>
      <c r="X21" s="134"/>
      <c r="Y21" s="134"/>
      <c r="Z21" s="82"/>
      <c r="AA21" s="83"/>
      <c r="AB21" s="17"/>
      <c r="AC21" s="28" t="str">
        <f>VLOOKUP(B21,[1]Gesamtliste!$D:$U,3,)</f>
        <v>RE-271.160</v>
      </c>
      <c r="AD21" s="29">
        <v>327.45</v>
      </c>
    </row>
    <row r="22" spans="2:30" x14ac:dyDescent="0.25">
      <c r="B22" s="142" t="s">
        <v>1021</v>
      </c>
      <c r="C22" s="134">
        <v>17</v>
      </c>
      <c r="D22" s="134" t="s">
        <v>33</v>
      </c>
      <c r="E22" s="134"/>
      <c r="F22" s="134">
        <v>1</v>
      </c>
      <c r="G22" s="134">
        <v>1</v>
      </c>
      <c r="H22" s="134"/>
      <c r="I22" s="134"/>
      <c r="J22" s="134"/>
      <c r="K22" s="134"/>
      <c r="L22" s="134"/>
      <c r="M22" s="134"/>
      <c r="N22" s="134"/>
      <c r="O22" s="134"/>
      <c r="P22" s="134"/>
      <c r="Q22" s="134">
        <v>2</v>
      </c>
      <c r="R22" s="134"/>
      <c r="S22" s="134"/>
      <c r="T22" s="134"/>
      <c r="U22" s="134"/>
      <c r="V22" s="134"/>
      <c r="W22" s="134"/>
      <c r="X22" s="134"/>
      <c r="Y22" s="134"/>
      <c r="Z22" s="82"/>
      <c r="AA22" s="83"/>
      <c r="AB22" s="17"/>
      <c r="AC22" s="28" t="str">
        <f>VLOOKUP(B22,[1]Gesamtliste!$D:$U,3,)</f>
        <v>RE-271.013</v>
      </c>
      <c r="AD22" s="29">
        <v>257.35000000000002</v>
      </c>
    </row>
    <row r="23" spans="2:30" x14ac:dyDescent="0.25">
      <c r="B23" s="142" t="s">
        <v>1022</v>
      </c>
      <c r="C23" s="134">
        <v>35</v>
      </c>
      <c r="D23" s="134" t="s">
        <v>33</v>
      </c>
      <c r="E23" s="134">
        <v>1</v>
      </c>
      <c r="F23" s="134"/>
      <c r="G23" s="134"/>
      <c r="H23" s="134"/>
      <c r="I23" s="134"/>
      <c r="J23" s="134"/>
      <c r="K23" s="134"/>
      <c r="L23" s="134"/>
      <c r="M23" s="134"/>
      <c r="N23" s="134"/>
      <c r="O23" s="134"/>
      <c r="P23" s="134"/>
      <c r="Q23" s="134">
        <v>2</v>
      </c>
      <c r="R23" s="134"/>
      <c r="S23" s="134"/>
      <c r="T23" s="134"/>
      <c r="U23" s="134"/>
      <c r="V23" s="134"/>
      <c r="W23" s="134"/>
      <c r="X23" s="134"/>
      <c r="Y23" s="134"/>
      <c r="Z23" s="82"/>
      <c r="AA23" s="83"/>
      <c r="AB23" s="17"/>
      <c r="AC23" s="28" t="str">
        <f>VLOOKUP(B23,[1]Gesamtliste!$D:$U,3,)</f>
        <v>RE-271.012</v>
      </c>
      <c r="AD23" s="29">
        <v>327.45</v>
      </c>
    </row>
    <row r="24" spans="2:30" x14ac:dyDescent="0.2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7"/>
      <c r="AC24" s="76"/>
      <c r="AD24" s="77"/>
    </row>
    <row r="25" spans="2:30" x14ac:dyDescent="0.25">
      <c r="B25" s="133" t="s">
        <v>1023</v>
      </c>
      <c r="C25" s="134">
        <v>17</v>
      </c>
      <c r="D25" s="134" t="s">
        <v>33</v>
      </c>
      <c r="E25" s="134"/>
      <c r="F25" s="134">
        <v>1</v>
      </c>
      <c r="G25" s="134">
        <v>1</v>
      </c>
      <c r="H25" s="134"/>
      <c r="I25" s="134"/>
      <c r="J25" s="134"/>
      <c r="K25" s="134"/>
      <c r="L25" s="134"/>
      <c r="M25" s="134"/>
      <c r="N25" s="134"/>
      <c r="O25" s="134"/>
      <c r="P25" s="134"/>
      <c r="Q25" s="134"/>
      <c r="R25" s="134"/>
      <c r="S25" s="134">
        <v>4</v>
      </c>
      <c r="T25" s="134"/>
      <c r="U25" s="134"/>
      <c r="V25" s="134"/>
      <c r="W25" s="134"/>
      <c r="X25" s="134"/>
      <c r="Y25" s="134"/>
      <c r="Z25" s="82"/>
      <c r="AA25" s="83"/>
      <c r="AB25" s="17"/>
      <c r="AC25" s="28" t="str">
        <f>VLOOKUP(B25,[1]Gesamtliste!$D:$U,3,)</f>
        <v>RE-271.161</v>
      </c>
      <c r="AD25" s="29">
        <v>241.75</v>
      </c>
    </row>
    <row r="26" spans="2:30" x14ac:dyDescent="0.25">
      <c r="B26" s="133" t="s">
        <v>1024</v>
      </c>
      <c r="C26" s="134">
        <v>35</v>
      </c>
      <c r="D26" s="134" t="s">
        <v>33</v>
      </c>
      <c r="E26" s="134">
        <v>1</v>
      </c>
      <c r="F26" s="134"/>
      <c r="G26" s="134"/>
      <c r="H26" s="134"/>
      <c r="I26" s="134"/>
      <c r="J26" s="134"/>
      <c r="K26" s="134"/>
      <c r="L26" s="134"/>
      <c r="M26" s="134"/>
      <c r="N26" s="134"/>
      <c r="O26" s="134"/>
      <c r="P26" s="134"/>
      <c r="Q26" s="134"/>
      <c r="R26" s="134"/>
      <c r="S26" s="134">
        <v>4</v>
      </c>
      <c r="T26" s="134"/>
      <c r="U26" s="134"/>
      <c r="V26" s="134"/>
      <c r="W26" s="134"/>
      <c r="X26" s="134"/>
      <c r="Y26" s="134"/>
      <c r="Z26" s="82"/>
      <c r="AA26" s="83"/>
      <c r="AB26" s="17"/>
      <c r="AC26" s="28" t="str">
        <f>VLOOKUP(B26,[1]Gesamtliste!$D:$U,3,)</f>
        <v>RE-271.162</v>
      </c>
      <c r="AD26" s="29">
        <v>310.5</v>
      </c>
    </row>
    <row r="27" spans="2:30" x14ac:dyDescent="0.25">
      <c r="B27" s="142" t="s">
        <v>1025</v>
      </c>
      <c r="C27" s="134">
        <v>17</v>
      </c>
      <c r="D27" s="134" t="s">
        <v>33</v>
      </c>
      <c r="E27" s="134"/>
      <c r="F27" s="134">
        <v>1</v>
      </c>
      <c r="G27" s="134">
        <v>1</v>
      </c>
      <c r="H27" s="134"/>
      <c r="I27" s="134"/>
      <c r="J27" s="134"/>
      <c r="K27" s="134"/>
      <c r="L27" s="134"/>
      <c r="M27" s="134"/>
      <c r="N27" s="134"/>
      <c r="O27" s="134"/>
      <c r="P27" s="134"/>
      <c r="Q27" s="134"/>
      <c r="R27" s="134"/>
      <c r="S27" s="134"/>
      <c r="T27" s="134">
        <v>4</v>
      </c>
      <c r="U27" s="134"/>
      <c r="V27" s="134"/>
      <c r="W27" s="134"/>
      <c r="X27" s="134"/>
      <c r="Y27" s="134"/>
      <c r="Z27" s="82"/>
      <c r="AA27" s="83"/>
      <c r="AB27" s="17"/>
      <c r="AC27" s="28" t="str">
        <f>VLOOKUP(B27,[1]Gesamtliste!$D:$U,3,)</f>
        <v>RE-271.015</v>
      </c>
      <c r="AD27" s="29">
        <v>241.75</v>
      </c>
    </row>
    <row r="28" spans="2:30" x14ac:dyDescent="0.25">
      <c r="B28" s="142" t="s">
        <v>1026</v>
      </c>
      <c r="C28" s="134">
        <v>35</v>
      </c>
      <c r="D28" s="134" t="s">
        <v>33</v>
      </c>
      <c r="E28" s="134">
        <v>1</v>
      </c>
      <c r="F28" s="134"/>
      <c r="G28" s="134"/>
      <c r="H28" s="134"/>
      <c r="I28" s="134"/>
      <c r="J28" s="134"/>
      <c r="K28" s="134"/>
      <c r="L28" s="134"/>
      <c r="M28" s="134"/>
      <c r="N28" s="134"/>
      <c r="O28" s="134"/>
      <c r="P28" s="134"/>
      <c r="Q28" s="134"/>
      <c r="R28" s="134"/>
      <c r="S28" s="134"/>
      <c r="T28" s="134">
        <v>4</v>
      </c>
      <c r="U28" s="134"/>
      <c r="V28" s="134"/>
      <c r="W28" s="134"/>
      <c r="X28" s="134"/>
      <c r="Y28" s="134"/>
      <c r="Z28" s="82"/>
      <c r="AA28" s="83"/>
      <c r="AB28" s="17"/>
      <c r="AC28" s="28" t="str">
        <f>VLOOKUP(B28,[1]Gesamtliste!$D:$U,3,)</f>
        <v>RE-271.014</v>
      </c>
      <c r="AD28" s="29">
        <v>310.5</v>
      </c>
    </row>
    <row r="29" spans="2:30" x14ac:dyDescent="0.25">
      <c r="B29" s="142" t="s">
        <v>1027</v>
      </c>
      <c r="C29" s="134">
        <v>17</v>
      </c>
      <c r="D29" s="134" t="s">
        <v>33</v>
      </c>
      <c r="E29" s="134"/>
      <c r="F29" s="134">
        <v>1</v>
      </c>
      <c r="G29" s="134">
        <v>1</v>
      </c>
      <c r="H29" s="134"/>
      <c r="I29" s="134"/>
      <c r="J29" s="134"/>
      <c r="K29" s="134"/>
      <c r="L29" s="134"/>
      <c r="M29" s="134"/>
      <c r="N29" s="134"/>
      <c r="O29" s="134"/>
      <c r="P29" s="134"/>
      <c r="Q29" s="134"/>
      <c r="R29" s="134"/>
      <c r="S29" s="134"/>
      <c r="T29" s="134"/>
      <c r="U29" s="134">
        <v>4</v>
      </c>
      <c r="V29" s="134"/>
      <c r="W29" s="134"/>
      <c r="X29" s="134"/>
      <c r="Y29" s="134"/>
      <c r="Z29" s="82"/>
      <c r="AA29" s="83"/>
      <c r="AB29" s="17"/>
      <c r="AC29" s="28" t="str">
        <f>VLOOKUP(B29,[1]Gesamtliste!$D:$U,3,)</f>
        <v>RE-271.017</v>
      </c>
      <c r="AD29" s="29">
        <v>241.75</v>
      </c>
    </row>
    <row r="30" spans="2:30" x14ac:dyDescent="0.25">
      <c r="B30" s="142" t="s">
        <v>1028</v>
      </c>
      <c r="C30" s="134">
        <v>35</v>
      </c>
      <c r="D30" s="134" t="s">
        <v>33</v>
      </c>
      <c r="E30" s="134">
        <v>1</v>
      </c>
      <c r="F30" s="134"/>
      <c r="G30" s="134"/>
      <c r="H30" s="134"/>
      <c r="I30" s="134"/>
      <c r="J30" s="134"/>
      <c r="K30" s="134"/>
      <c r="L30" s="134"/>
      <c r="M30" s="134"/>
      <c r="N30" s="134"/>
      <c r="O30" s="134"/>
      <c r="P30" s="134"/>
      <c r="Q30" s="134"/>
      <c r="R30" s="134"/>
      <c r="S30" s="134"/>
      <c r="T30" s="134"/>
      <c r="U30" s="134">
        <v>4</v>
      </c>
      <c r="V30" s="134"/>
      <c r="W30" s="134"/>
      <c r="X30" s="134"/>
      <c r="Y30" s="134"/>
      <c r="Z30" s="82"/>
      <c r="AA30" s="83"/>
      <c r="AB30" s="17"/>
      <c r="AC30" s="28" t="str">
        <f>VLOOKUP(B30,[1]Gesamtliste!$D:$U,3,)</f>
        <v>RE-271.016</v>
      </c>
      <c r="AD30" s="29">
        <v>310.5</v>
      </c>
    </row>
    <row r="31" spans="2:30" x14ac:dyDescent="0.25">
      <c r="B31" s="142" t="s">
        <v>1029</v>
      </c>
      <c r="C31" s="134">
        <v>17</v>
      </c>
      <c r="D31" s="134" t="s">
        <v>33</v>
      </c>
      <c r="E31" s="134"/>
      <c r="F31" s="134">
        <v>1</v>
      </c>
      <c r="G31" s="134">
        <v>1</v>
      </c>
      <c r="H31" s="134"/>
      <c r="I31" s="134"/>
      <c r="J31" s="134"/>
      <c r="K31" s="134"/>
      <c r="L31" s="134"/>
      <c r="M31" s="134"/>
      <c r="N31" s="134"/>
      <c r="O31" s="134"/>
      <c r="P31" s="134"/>
      <c r="Q31" s="134"/>
      <c r="R31" s="134"/>
      <c r="S31" s="134"/>
      <c r="T31" s="134">
        <v>2</v>
      </c>
      <c r="U31" s="134">
        <v>2</v>
      </c>
      <c r="V31" s="134"/>
      <c r="W31" s="134"/>
      <c r="X31" s="134"/>
      <c r="Y31" s="134"/>
      <c r="Z31" s="82"/>
      <c r="AA31" s="83"/>
      <c r="AB31" s="17"/>
      <c r="AC31" s="28" t="str">
        <f>VLOOKUP(B31,[1]Gesamtliste!$D:$U,3,)</f>
        <v>RE-271.163</v>
      </c>
      <c r="AD31" s="29">
        <v>241.75</v>
      </c>
    </row>
    <row r="32" spans="2:30" x14ac:dyDescent="0.25">
      <c r="B32" s="142" t="s">
        <v>1030</v>
      </c>
      <c r="C32" s="134">
        <v>35</v>
      </c>
      <c r="D32" s="134" t="s">
        <v>33</v>
      </c>
      <c r="E32" s="134">
        <v>1</v>
      </c>
      <c r="F32" s="134"/>
      <c r="G32" s="134"/>
      <c r="H32" s="134"/>
      <c r="I32" s="134"/>
      <c r="J32" s="134"/>
      <c r="K32" s="134"/>
      <c r="L32" s="134"/>
      <c r="M32" s="134"/>
      <c r="N32" s="134"/>
      <c r="O32" s="134"/>
      <c r="P32" s="134"/>
      <c r="Q32" s="134"/>
      <c r="R32" s="134"/>
      <c r="S32" s="134"/>
      <c r="T32" s="134">
        <v>2</v>
      </c>
      <c r="U32" s="134">
        <v>2</v>
      </c>
      <c r="V32" s="134"/>
      <c r="W32" s="134"/>
      <c r="X32" s="134"/>
      <c r="Y32" s="134"/>
      <c r="Z32" s="82"/>
      <c r="AA32" s="83"/>
      <c r="AB32" s="17"/>
      <c r="AC32" s="28" t="str">
        <f>VLOOKUP(B32,[1]Gesamtliste!$D:$U,3,)</f>
        <v>RE-271.164</v>
      </c>
      <c r="AD32" s="29">
        <v>310.5</v>
      </c>
    </row>
    <row r="33" spans="2:30" x14ac:dyDescent="0.25">
      <c r="B33" s="142" t="s">
        <v>1031</v>
      </c>
      <c r="C33" s="134">
        <v>17</v>
      </c>
      <c r="D33" s="134" t="s">
        <v>33</v>
      </c>
      <c r="E33" s="134"/>
      <c r="F33" s="134">
        <v>1</v>
      </c>
      <c r="G33" s="134">
        <v>1</v>
      </c>
      <c r="H33" s="134"/>
      <c r="I33" s="134"/>
      <c r="J33" s="134"/>
      <c r="K33" s="134"/>
      <c r="L33" s="134"/>
      <c r="M33" s="134"/>
      <c r="N33" s="134"/>
      <c r="O33" s="134"/>
      <c r="P33" s="134"/>
      <c r="Q33" s="134"/>
      <c r="R33" s="134"/>
      <c r="S33" s="134"/>
      <c r="T33" s="134"/>
      <c r="U33" s="134"/>
      <c r="V33" s="134">
        <v>2</v>
      </c>
      <c r="W33" s="134"/>
      <c r="X33" s="134"/>
      <c r="Y33" s="134"/>
      <c r="Z33" s="82"/>
      <c r="AA33" s="83"/>
      <c r="AB33" s="17"/>
      <c r="AC33" s="28" t="str">
        <f>VLOOKUP(B33,[1]Gesamtliste!$D:$U,3,)</f>
        <v>RE-271.021</v>
      </c>
      <c r="AD33" s="29">
        <v>278.45</v>
      </c>
    </row>
    <row r="34" spans="2:30" x14ac:dyDescent="0.25">
      <c r="B34" s="142" t="s">
        <v>1032</v>
      </c>
      <c r="C34" s="134">
        <v>35</v>
      </c>
      <c r="D34" s="134" t="s">
        <v>33</v>
      </c>
      <c r="E34" s="134">
        <v>1</v>
      </c>
      <c r="F34" s="134"/>
      <c r="G34" s="134"/>
      <c r="H34" s="134"/>
      <c r="I34" s="134"/>
      <c r="J34" s="134"/>
      <c r="K34" s="134"/>
      <c r="L34" s="134"/>
      <c r="M34" s="134"/>
      <c r="N34" s="134"/>
      <c r="O34" s="134"/>
      <c r="P34" s="134"/>
      <c r="Q34" s="134"/>
      <c r="R34" s="134"/>
      <c r="S34" s="134"/>
      <c r="T34" s="134"/>
      <c r="U34" s="134"/>
      <c r="V34" s="134">
        <v>2</v>
      </c>
      <c r="W34" s="134"/>
      <c r="X34" s="134"/>
      <c r="Y34" s="134"/>
      <c r="Z34" s="82"/>
      <c r="AA34" s="83"/>
      <c r="AB34" s="17"/>
      <c r="AC34" s="28" t="str">
        <f>VLOOKUP(B34,[1]Gesamtliste!$D:$U,3,)</f>
        <v>RE-271.020</v>
      </c>
      <c r="AD34" s="29">
        <v>347.35</v>
      </c>
    </row>
    <row r="35" spans="2:30" x14ac:dyDescent="0.25">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7"/>
      <c r="AC35" s="76"/>
      <c r="AD35" s="77"/>
    </row>
    <row r="36" spans="2:30" x14ac:dyDescent="0.25">
      <c r="B36" s="142" t="s">
        <v>682</v>
      </c>
      <c r="C36" s="134">
        <v>17</v>
      </c>
      <c r="D36" s="134" t="s">
        <v>33</v>
      </c>
      <c r="E36" s="134"/>
      <c r="F36" s="134">
        <v>1</v>
      </c>
      <c r="G36" s="134">
        <v>1</v>
      </c>
      <c r="H36" s="134"/>
      <c r="I36" s="134"/>
      <c r="J36" s="134"/>
      <c r="K36" s="134"/>
      <c r="L36" s="134"/>
      <c r="M36" s="134"/>
      <c r="N36" s="134"/>
      <c r="O36" s="134"/>
      <c r="P36" s="134"/>
      <c r="Q36" s="134"/>
      <c r="R36" s="134"/>
      <c r="S36" s="134"/>
      <c r="T36" s="134"/>
      <c r="U36" s="134"/>
      <c r="V36" s="134"/>
      <c r="W36" s="134"/>
      <c r="X36" s="134" t="s">
        <v>683</v>
      </c>
      <c r="Y36" s="134"/>
      <c r="Z36" s="82"/>
      <c r="AA36" s="83"/>
      <c r="AB36" s="17"/>
      <c r="AC36" s="28" t="str">
        <f>VLOOKUP(B36,[1]Gesamtliste!$D:$U,3,)</f>
        <v>RE-206.007</v>
      </c>
      <c r="AD36" s="29">
        <v>254.54999999999998</v>
      </c>
    </row>
    <row r="37" spans="2:30" x14ac:dyDescent="0.25">
      <c r="B37" s="142" t="s">
        <v>685</v>
      </c>
      <c r="C37" s="134">
        <v>35</v>
      </c>
      <c r="D37" s="134" t="s">
        <v>33</v>
      </c>
      <c r="E37" s="134">
        <v>1</v>
      </c>
      <c r="F37" s="134"/>
      <c r="G37" s="134"/>
      <c r="H37" s="134"/>
      <c r="I37" s="134"/>
      <c r="J37" s="134"/>
      <c r="K37" s="134"/>
      <c r="L37" s="134"/>
      <c r="M37" s="134"/>
      <c r="N37" s="134"/>
      <c r="O37" s="134"/>
      <c r="P37" s="134"/>
      <c r="Q37" s="134"/>
      <c r="R37" s="134"/>
      <c r="S37" s="134"/>
      <c r="T37" s="134"/>
      <c r="U37" s="134"/>
      <c r="V37" s="134"/>
      <c r="W37" s="134"/>
      <c r="X37" s="134" t="s">
        <v>683</v>
      </c>
      <c r="Y37" s="134"/>
      <c r="Z37" s="82"/>
      <c r="AA37" s="83"/>
      <c r="AB37" s="17"/>
      <c r="AC37" s="28" t="str">
        <f>VLOOKUP(B37,[1]Gesamtliste!$D:$U,3,)</f>
        <v>RE-206.008</v>
      </c>
      <c r="AD37" s="29">
        <v>322.70000000000005</v>
      </c>
    </row>
    <row r="38" spans="2:30" ht="27" x14ac:dyDescent="0.25">
      <c r="B38" s="140" t="s">
        <v>689</v>
      </c>
      <c r="C38" s="134">
        <v>17</v>
      </c>
      <c r="D38" s="134" t="s">
        <v>33</v>
      </c>
      <c r="E38" s="134"/>
      <c r="F38" s="134">
        <v>1</v>
      </c>
      <c r="G38" s="134">
        <v>1</v>
      </c>
      <c r="H38" s="134"/>
      <c r="I38" s="134"/>
      <c r="J38" s="134"/>
      <c r="K38" s="134"/>
      <c r="L38" s="134"/>
      <c r="M38" s="134"/>
      <c r="N38" s="134"/>
      <c r="O38" s="134"/>
      <c r="P38" s="134"/>
      <c r="Q38" s="134"/>
      <c r="R38" s="134"/>
      <c r="S38" s="134"/>
      <c r="T38" s="134"/>
      <c r="U38" s="134"/>
      <c r="V38" s="134"/>
      <c r="W38" s="134"/>
      <c r="X38" s="134"/>
      <c r="Y38" s="144" t="s">
        <v>691</v>
      </c>
      <c r="Z38" s="82"/>
      <c r="AA38" s="83"/>
      <c r="AB38" s="17"/>
      <c r="AC38" s="28" t="str">
        <f>VLOOKUP(B38,[1]Gesamtliste!$D:$U,3,)</f>
        <v>RE-206.013</v>
      </c>
      <c r="AD38" s="29">
        <v>254.54999999999998</v>
      </c>
    </row>
    <row r="39" spans="2:30" ht="27" x14ac:dyDescent="0.25">
      <c r="B39" s="140" t="s">
        <v>693</v>
      </c>
      <c r="C39" s="134">
        <v>35</v>
      </c>
      <c r="D39" s="134" t="s">
        <v>33</v>
      </c>
      <c r="E39" s="134">
        <v>1</v>
      </c>
      <c r="F39" s="134"/>
      <c r="G39" s="134"/>
      <c r="H39" s="134"/>
      <c r="I39" s="134"/>
      <c r="J39" s="134"/>
      <c r="K39" s="134"/>
      <c r="L39" s="134"/>
      <c r="M39" s="134"/>
      <c r="N39" s="134"/>
      <c r="O39" s="134"/>
      <c r="P39" s="134"/>
      <c r="Q39" s="134"/>
      <c r="R39" s="134"/>
      <c r="S39" s="134"/>
      <c r="T39" s="134"/>
      <c r="U39" s="134"/>
      <c r="V39" s="134"/>
      <c r="W39" s="134"/>
      <c r="X39" s="134"/>
      <c r="Y39" s="144" t="s">
        <v>691</v>
      </c>
      <c r="Z39" s="82"/>
      <c r="AA39" s="83"/>
      <c r="AB39" s="17"/>
      <c r="AC39" s="28" t="str">
        <f>VLOOKUP(B39,[1]Gesamtliste!$D:$U,3,)</f>
        <v>RE-206.014</v>
      </c>
      <c r="AD39" s="29">
        <v>322.70000000000005</v>
      </c>
    </row>
    <row r="40" spans="2:30" x14ac:dyDescent="0.25">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17"/>
      <c r="AC40" s="54"/>
      <c r="AD40" s="54"/>
    </row>
    <row r="41" spans="2:30" x14ac:dyDescent="0.25">
      <c r="B41" s="23">
        <v>17</v>
      </c>
      <c r="C41" s="64" t="s">
        <v>834</v>
      </c>
      <c r="D41" s="64"/>
      <c r="E41" s="64"/>
      <c r="F41" s="64"/>
      <c r="G41" s="64"/>
      <c r="H41" s="64"/>
      <c r="I41" s="64"/>
      <c r="J41" s="64"/>
      <c r="K41" s="64"/>
      <c r="L41" s="64"/>
      <c r="M41" s="64"/>
      <c r="N41" s="64"/>
      <c r="O41" s="64"/>
      <c r="P41" s="64"/>
      <c r="Q41" s="64"/>
      <c r="R41" s="64"/>
      <c r="S41" s="64"/>
      <c r="T41" s="64"/>
      <c r="U41" s="64"/>
      <c r="V41" s="64"/>
      <c r="W41" s="64"/>
      <c r="X41" s="64"/>
      <c r="Y41" s="64"/>
      <c r="Z41" s="64"/>
      <c r="AA41" s="64"/>
      <c r="AB41" s="17"/>
      <c r="AC41" s="54"/>
      <c r="AD41" s="54"/>
    </row>
    <row r="42" spans="2:30" x14ac:dyDescent="0.25">
      <c r="B42" s="23">
        <v>35</v>
      </c>
      <c r="C42" s="64" t="s">
        <v>835</v>
      </c>
      <c r="D42" s="64"/>
      <c r="E42" s="64"/>
      <c r="F42" s="64"/>
      <c r="G42" s="64"/>
      <c r="H42" s="64"/>
      <c r="I42" s="64"/>
      <c r="J42" s="64"/>
      <c r="K42" s="64"/>
      <c r="L42" s="64"/>
      <c r="M42" s="64"/>
      <c r="N42" s="64"/>
      <c r="O42" s="64"/>
      <c r="P42" s="64"/>
      <c r="Q42" s="64"/>
      <c r="R42" s="64"/>
      <c r="S42" s="64"/>
      <c r="T42" s="64"/>
      <c r="U42" s="64"/>
      <c r="V42" s="64"/>
      <c r="W42" s="64"/>
      <c r="X42" s="64"/>
      <c r="Y42" s="64"/>
      <c r="Z42" s="64"/>
      <c r="AA42" s="64"/>
      <c r="AB42" s="17"/>
      <c r="AC42" s="54"/>
      <c r="AD42" s="54"/>
    </row>
    <row r="43" spans="2:30" x14ac:dyDescent="0.2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17"/>
      <c r="AC43" s="54"/>
      <c r="AD43" s="54"/>
    </row>
    <row r="44" spans="2:30" ht="12.75" x14ac:dyDescent="0.2">
      <c r="B44" s="59" t="s">
        <v>1234</v>
      </c>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row>
  </sheetData>
  <mergeCells count="18">
    <mergeCell ref="B43:AA43"/>
    <mergeCell ref="AC43:AD43"/>
    <mergeCell ref="B44:AD44"/>
    <mergeCell ref="B40:AA40"/>
    <mergeCell ref="AC40:AD40"/>
    <mergeCell ref="C41:AA41"/>
    <mergeCell ref="AC41:AD41"/>
    <mergeCell ref="C42:AA42"/>
    <mergeCell ref="AC42:AD42"/>
    <mergeCell ref="B5:AA5"/>
    <mergeCell ref="B24:AA24"/>
    <mergeCell ref="B35:AA35"/>
    <mergeCell ref="C2:AD2"/>
    <mergeCell ref="C3:H3"/>
    <mergeCell ref="J3:Q3"/>
    <mergeCell ref="S3:V3"/>
    <mergeCell ref="X3:Y3"/>
    <mergeCell ref="AC3:AD3"/>
  </mergeCells>
  <pageMargins left="0.7" right="0.7" top="0.78740157499999996" bottom="0.38020833333333331" header="0.3" footer="0.17489583333333333"/>
  <pageSetup paperSize="9" scale="77" fitToHeight="0" orientation="landscape" r:id="rId1"/>
  <headerFooter>
    <oddFooter>&amp;LGültig ab 01.01.2024, Technische Änderungen im Rahmen von Produktverbesserungen sowie Fehler und Irrtümer vorbehalten. &amp;RSeite &amp;P</oddFooter>
  </headerFooter>
  <rowBreaks count="1" manualBreakCount="1">
    <brk id="3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55804-77DB-45A3-9BDF-5F747681F30A}">
  <sheetPr>
    <pageSetUpPr fitToPage="1"/>
  </sheetPr>
  <dimension ref="B1:WQQ159"/>
  <sheetViews>
    <sheetView view="pageLayout" topLeftCell="A106" zoomScale="55" zoomScaleNormal="100" zoomScaleSheetLayoutView="100" zoomScalePageLayoutView="55" workbookViewId="0">
      <selection activeCell="B4" sqref="B4"/>
    </sheetView>
  </sheetViews>
  <sheetFormatPr baseColWidth="10" defaultColWidth="11.42578125" defaultRowHeight="13.5" x14ac:dyDescent="0.2"/>
  <cols>
    <col min="2" max="2" width="32.5703125" style="3" customWidth="1"/>
    <col min="3" max="3" width="5.85546875" style="4" customWidth="1"/>
    <col min="4" max="4" width="9" style="4" customWidth="1"/>
    <col min="5" max="7" width="3.5703125" style="4" customWidth="1"/>
    <col min="8" max="8" width="5.42578125" style="4" customWidth="1"/>
    <col min="9" max="9" width="9.7109375" style="4" customWidth="1"/>
    <col min="10" max="10" width="3.5703125" style="4" customWidth="1"/>
    <col min="11" max="11" width="1" style="4" customWidth="1"/>
    <col min="12" max="15" width="5.42578125" style="4" customWidth="1"/>
    <col min="16" max="16" width="6.28515625" style="4" customWidth="1"/>
    <col min="17" max="17" width="1" style="4" customWidth="1"/>
    <col min="18" max="27" width="5.42578125" style="4" customWidth="1"/>
    <col min="28" max="28" width="1" style="4" customWidth="1"/>
    <col min="29" max="29" width="7.5703125" style="4" customWidth="1"/>
    <col min="30" max="30" width="5.7109375" style="4" customWidth="1"/>
    <col min="31" max="31" width="1" style="4" customWidth="1"/>
    <col min="32" max="32" width="8.5703125" style="4" customWidth="1"/>
    <col min="33" max="33" width="1" style="4" customWidth="1"/>
    <col min="34" max="34" width="10.7109375" style="4" bestFit="1" customWidth="1"/>
    <col min="35" max="35" width="8.5703125" style="26" customWidth="1"/>
  </cols>
  <sheetData>
    <row r="1" spans="2:35 16003:16007" s="6" customFormat="1" ht="55.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AE1" s="5"/>
      <c r="AF1" s="25"/>
      <c r="AI1" s="45"/>
      <c r="WQM1"/>
      <c r="WQN1"/>
      <c r="WQO1"/>
      <c r="WQP1"/>
      <c r="WQQ1"/>
    </row>
    <row r="2" spans="2:35 16003:16007" ht="20.25" x14ac:dyDescent="0.2">
      <c r="B2" s="7"/>
      <c r="C2" s="50" t="s">
        <v>594</v>
      </c>
      <c r="D2" s="50"/>
      <c r="E2" s="50"/>
      <c r="F2" s="50"/>
      <c r="G2" s="50"/>
      <c r="H2" s="50"/>
      <c r="I2" s="50"/>
      <c r="J2" s="50"/>
      <c r="K2" s="50"/>
      <c r="L2" s="50"/>
      <c r="M2" s="50"/>
      <c r="N2" s="50"/>
      <c r="O2" s="50"/>
      <c r="P2" s="50"/>
      <c r="Q2" s="50"/>
      <c r="R2" s="50"/>
      <c r="S2" s="50"/>
      <c r="T2" s="50"/>
      <c r="U2" s="50"/>
      <c r="V2" s="50"/>
      <c r="W2" s="50"/>
      <c r="X2" s="50"/>
      <c r="Y2" s="50"/>
      <c r="Z2" s="50"/>
      <c r="AA2" s="50"/>
      <c r="AB2" s="50"/>
      <c r="AC2" s="50"/>
      <c r="AD2" s="50"/>
    </row>
    <row r="3" spans="2:35 16003:16007" x14ac:dyDescent="0.2">
      <c r="B3" s="8"/>
      <c r="C3" s="49" t="s">
        <v>1</v>
      </c>
      <c r="D3" s="49"/>
      <c r="E3" s="49"/>
      <c r="F3" s="49"/>
      <c r="G3" s="49"/>
      <c r="H3" s="49"/>
      <c r="I3" s="49"/>
      <c r="J3" s="49"/>
      <c r="K3" s="9"/>
      <c r="L3" s="49" t="s">
        <v>595</v>
      </c>
      <c r="M3" s="49"/>
      <c r="N3" s="49"/>
      <c r="O3" s="49"/>
      <c r="P3" s="49"/>
      <c r="Q3" s="9"/>
      <c r="R3" s="49" t="s">
        <v>596</v>
      </c>
      <c r="S3" s="49"/>
      <c r="T3" s="49"/>
      <c r="U3" s="49"/>
      <c r="V3" s="49"/>
      <c r="W3" s="49"/>
      <c r="X3" s="49"/>
      <c r="Y3" s="49"/>
      <c r="Z3" s="49"/>
      <c r="AA3" s="49"/>
      <c r="AB3" s="9"/>
      <c r="AC3" s="49" t="s">
        <v>4</v>
      </c>
      <c r="AD3" s="49"/>
      <c r="AE3" s="9"/>
      <c r="AF3" s="2" t="s">
        <v>5</v>
      </c>
      <c r="AG3" s="9"/>
      <c r="AH3" s="49" t="s">
        <v>6</v>
      </c>
      <c r="AI3" s="49"/>
    </row>
    <row r="4" spans="2:35 16003:16007" ht="168" x14ac:dyDescent="0.2">
      <c r="B4" s="8"/>
      <c r="C4" s="10" t="s">
        <v>7</v>
      </c>
      <c r="D4" s="12" t="s">
        <v>597</v>
      </c>
      <c r="E4" s="10" t="s">
        <v>9</v>
      </c>
      <c r="F4" s="10" t="s">
        <v>598</v>
      </c>
      <c r="G4" s="10" t="s">
        <v>10</v>
      </c>
      <c r="H4" s="13" t="s">
        <v>599</v>
      </c>
      <c r="I4" s="13" t="s">
        <v>600</v>
      </c>
      <c r="J4" s="10" t="s">
        <v>11</v>
      </c>
      <c r="K4" s="11"/>
      <c r="L4" s="13" t="s">
        <v>601</v>
      </c>
      <c r="M4" s="13" t="s">
        <v>602</v>
      </c>
      <c r="N4" s="13" t="s">
        <v>603</v>
      </c>
      <c r="O4" s="13" t="s">
        <v>604</v>
      </c>
      <c r="P4" s="13" t="s">
        <v>605</v>
      </c>
      <c r="Q4" s="11"/>
      <c r="R4" s="13" t="s">
        <v>606</v>
      </c>
      <c r="S4" s="13" t="s">
        <v>607</v>
      </c>
      <c r="T4" s="13" t="s">
        <v>608</v>
      </c>
      <c r="U4" s="13" t="s">
        <v>609</v>
      </c>
      <c r="V4" s="13" t="s">
        <v>610</v>
      </c>
      <c r="W4" s="13" t="s">
        <v>611</v>
      </c>
      <c r="X4" s="13" t="s">
        <v>612</v>
      </c>
      <c r="Y4" s="13" t="s">
        <v>613</v>
      </c>
      <c r="Z4" s="13" t="s">
        <v>614</v>
      </c>
      <c r="AA4" s="13" t="s">
        <v>615</v>
      </c>
      <c r="AB4" s="11"/>
      <c r="AC4" s="13" t="s">
        <v>27</v>
      </c>
      <c r="AD4" s="13" t="s">
        <v>616</v>
      </c>
      <c r="AE4" s="11"/>
      <c r="AF4" s="13" t="s">
        <v>29</v>
      </c>
      <c r="AG4" s="11"/>
      <c r="AH4" s="13" t="s">
        <v>392</v>
      </c>
      <c r="AI4" s="27" t="s">
        <v>393</v>
      </c>
    </row>
    <row r="5" spans="2:35 16003:16007" x14ac:dyDescent="0.2">
      <c r="B5" s="52" t="s">
        <v>617</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15"/>
      <c r="AH5" s="74"/>
      <c r="AI5" s="75"/>
    </row>
    <row r="6" spans="2:35 16003:16007" x14ac:dyDescent="0.25">
      <c r="B6" s="145" t="s">
        <v>618</v>
      </c>
      <c r="C6" s="82">
        <v>17</v>
      </c>
      <c r="D6" s="134" t="s">
        <v>33</v>
      </c>
      <c r="E6" s="82"/>
      <c r="F6" s="82">
        <v>1</v>
      </c>
      <c r="G6" s="82">
        <v>1</v>
      </c>
      <c r="H6" s="82"/>
      <c r="I6" s="82" t="s">
        <v>619</v>
      </c>
      <c r="J6" s="82"/>
      <c r="K6" s="82"/>
      <c r="L6" s="134"/>
      <c r="M6" s="134" t="s">
        <v>33</v>
      </c>
      <c r="N6" s="134"/>
      <c r="O6" s="134"/>
      <c r="P6" s="134"/>
      <c r="Q6" s="82"/>
      <c r="R6" s="82">
        <v>2</v>
      </c>
      <c r="S6" s="82"/>
      <c r="T6" s="82"/>
      <c r="U6" s="82"/>
      <c r="V6" s="82"/>
      <c r="W6" s="82"/>
      <c r="X6" s="82"/>
      <c r="Y6" s="82"/>
      <c r="Z6" s="82"/>
      <c r="AA6" s="82"/>
      <c r="AB6" s="82"/>
      <c r="AC6" s="82"/>
      <c r="AD6" s="82"/>
      <c r="AE6" s="82"/>
      <c r="AF6" s="83" t="s">
        <v>620</v>
      </c>
      <c r="AG6" s="17"/>
      <c r="AH6" s="28" t="s">
        <v>1130</v>
      </c>
      <c r="AI6" s="29">
        <v>230.75</v>
      </c>
    </row>
    <row r="7" spans="2:35 16003:16007" x14ac:dyDescent="0.25">
      <c r="B7" s="145" t="s">
        <v>621</v>
      </c>
      <c r="C7" s="82">
        <v>17</v>
      </c>
      <c r="D7" s="134" t="s">
        <v>33</v>
      </c>
      <c r="E7" s="82"/>
      <c r="F7" s="82">
        <v>1</v>
      </c>
      <c r="G7" s="82">
        <v>1</v>
      </c>
      <c r="H7" s="82"/>
      <c r="I7" s="82" t="s">
        <v>619</v>
      </c>
      <c r="J7" s="82"/>
      <c r="K7" s="82"/>
      <c r="L7" s="134"/>
      <c r="M7" s="134" t="s">
        <v>33</v>
      </c>
      <c r="N7" s="134"/>
      <c r="O7" s="134"/>
      <c r="P7" s="134"/>
      <c r="Q7" s="82"/>
      <c r="R7" s="82">
        <v>8</v>
      </c>
      <c r="S7" s="82"/>
      <c r="T7" s="82"/>
      <c r="U7" s="82"/>
      <c r="V7" s="82"/>
      <c r="W7" s="82"/>
      <c r="X7" s="82"/>
      <c r="Y7" s="82"/>
      <c r="Z7" s="82"/>
      <c r="AA7" s="82"/>
      <c r="AB7" s="82"/>
      <c r="AC7" s="82"/>
      <c r="AD7" s="82"/>
      <c r="AE7" s="82"/>
      <c r="AF7" s="83" t="s">
        <v>620</v>
      </c>
      <c r="AG7" s="17"/>
      <c r="AH7" s="28" t="s">
        <v>1131</v>
      </c>
      <c r="AI7" s="29">
        <v>251.25</v>
      </c>
    </row>
    <row r="8" spans="2:35 16003:16007" x14ac:dyDescent="0.25">
      <c r="B8" s="145" t="s">
        <v>622</v>
      </c>
      <c r="C8" s="82">
        <v>17</v>
      </c>
      <c r="D8" s="134" t="s">
        <v>33</v>
      </c>
      <c r="E8" s="82"/>
      <c r="F8" s="82">
        <v>1</v>
      </c>
      <c r="G8" s="82">
        <v>1</v>
      </c>
      <c r="H8" s="82"/>
      <c r="I8" s="82" t="s">
        <v>619</v>
      </c>
      <c r="J8" s="82"/>
      <c r="K8" s="82"/>
      <c r="L8" s="134"/>
      <c r="M8" s="134" t="s">
        <v>33</v>
      </c>
      <c r="N8" s="134"/>
      <c r="O8" s="134"/>
      <c r="P8" s="134"/>
      <c r="Q8" s="82"/>
      <c r="R8" s="82">
        <v>24</v>
      </c>
      <c r="S8" s="82"/>
      <c r="T8" s="82"/>
      <c r="U8" s="82"/>
      <c r="V8" s="82"/>
      <c r="W8" s="82"/>
      <c r="X8" s="82"/>
      <c r="Y8" s="82"/>
      <c r="Z8" s="82"/>
      <c r="AA8" s="82"/>
      <c r="AB8" s="82"/>
      <c r="AC8" s="82"/>
      <c r="AD8" s="82"/>
      <c r="AE8" s="82"/>
      <c r="AF8" s="83" t="s">
        <v>620</v>
      </c>
      <c r="AG8" s="17"/>
      <c r="AH8" s="28" t="s">
        <v>1132</v>
      </c>
      <c r="AI8" s="29">
        <v>299.64999999999998</v>
      </c>
    </row>
    <row r="9" spans="2:35 16003:16007" x14ac:dyDescent="0.25">
      <c r="B9" s="145" t="s">
        <v>623</v>
      </c>
      <c r="C9" s="82">
        <v>17</v>
      </c>
      <c r="D9" s="134" t="s">
        <v>33</v>
      </c>
      <c r="E9" s="82"/>
      <c r="F9" s="82">
        <v>1</v>
      </c>
      <c r="G9" s="82">
        <v>1</v>
      </c>
      <c r="H9" s="82"/>
      <c r="I9" s="82" t="s">
        <v>619</v>
      </c>
      <c r="J9" s="82"/>
      <c r="K9" s="82"/>
      <c r="L9" s="134"/>
      <c r="M9" s="134" t="s">
        <v>33</v>
      </c>
      <c r="N9" s="134"/>
      <c r="O9" s="134"/>
      <c r="P9" s="134"/>
      <c r="Q9" s="82"/>
      <c r="R9" s="82">
        <v>48</v>
      </c>
      <c r="S9" s="82"/>
      <c r="T9" s="82"/>
      <c r="U9" s="82"/>
      <c r="V9" s="82"/>
      <c r="W9" s="82"/>
      <c r="X9" s="82"/>
      <c r="Y9" s="82"/>
      <c r="Z9" s="82"/>
      <c r="AA9" s="82"/>
      <c r="AB9" s="82"/>
      <c r="AC9" s="82"/>
      <c r="AD9" s="82"/>
      <c r="AE9" s="82"/>
      <c r="AF9" s="83" t="s">
        <v>620</v>
      </c>
      <c r="AG9" s="17"/>
      <c r="AH9" s="28" t="s">
        <v>1133</v>
      </c>
      <c r="AI9" s="29">
        <v>379.7</v>
      </c>
    </row>
    <row r="10" spans="2:35 16003:16007" x14ac:dyDescent="0.25">
      <c r="B10" s="145" t="s">
        <v>624</v>
      </c>
      <c r="C10" s="82">
        <v>17</v>
      </c>
      <c r="D10" s="134" t="s">
        <v>33</v>
      </c>
      <c r="E10" s="82"/>
      <c r="F10" s="82">
        <v>1</v>
      </c>
      <c r="G10" s="82">
        <v>1</v>
      </c>
      <c r="H10" s="82"/>
      <c r="I10" s="82" t="s">
        <v>619</v>
      </c>
      <c r="J10" s="82"/>
      <c r="K10" s="82"/>
      <c r="L10" s="134"/>
      <c r="M10" s="134" t="s">
        <v>33</v>
      </c>
      <c r="N10" s="134"/>
      <c r="O10" s="134"/>
      <c r="P10" s="134"/>
      <c r="Q10" s="82"/>
      <c r="R10" s="82">
        <v>64</v>
      </c>
      <c r="S10" s="82"/>
      <c r="T10" s="82"/>
      <c r="U10" s="82"/>
      <c r="V10" s="82"/>
      <c r="W10" s="82"/>
      <c r="X10" s="82"/>
      <c r="Y10" s="82"/>
      <c r="Z10" s="82"/>
      <c r="AA10" s="82"/>
      <c r="AB10" s="82"/>
      <c r="AC10" s="82"/>
      <c r="AD10" s="82"/>
      <c r="AE10" s="82"/>
      <c r="AF10" s="83" t="s">
        <v>620</v>
      </c>
      <c r="AG10" s="17"/>
      <c r="AH10" s="28" t="s">
        <v>1134</v>
      </c>
      <c r="AI10" s="29">
        <v>428.7</v>
      </c>
    </row>
    <row r="11" spans="2:35 16003:16007" x14ac:dyDescent="0.25">
      <c r="B11" s="145" t="s">
        <v>625</v>
      </c>
      <c r="C11" s="82">
        <v>35</v>
      </c>
      <c r="D11" s="134" t="s">
        <v>33</v>
      </c>
      <c r="E11" s="82">
        <v>1</v>
      </c>
      <c r="F11" s="82"/>
      <c r="G11" s="82"/>
      <c r="H11" s="82"/>
      <c r="I11" s="82" t="s">
        <v>619</v>
      </c>
      <c r="J11" s="82"/>
      <c r="K11" s="82"/>
      <c r="L11" s="134"/>
      <c r="M11" s="134" t="s">
        <v>33</v>
      </c>
      <c r="N11" s="134" t="s">
        <v>33</v>
      </c>
      <c r="O11" s="134"/>
      <c r="P11" s="134"/>
      <c r="Q11" s="82"/>
      <c r="R11" s="82">
        <v>2</v>
      </c>
      <c r="S11" s="82"/>
      <c r="T11" s="82"/>
      <c r="U11" s="82"/>
      <c r="V11" s="82"/>
      <c r="W11" s="82"/>
      <c r="X11" s="82"/>
      <c r="Y11" s="82"/>
      <c r="Z11" s="82"/>
      <c r="AA11" s="82"/>
      <c r="AB11" s="82"/>
      <c r="AC11" s="82"/>
      <c r="AD11" s="82"/>
      <c r="AE11" s="82"/>
      <c r="AF11" s="83" t="s">
        <v>626</v>
      </c>
      <c r="AG11" s="17"/>
      <c r="AH11" s="28" t="s">
        <v>1135</v>
      </c>
      <c r="AI11" s="29">
        <v>292.55</v>
      </c>
    </row>
    <row r="12" spans="2:35 16003:16007" x14ac:dyDescent="0.25">
      <c r="B12" s="145" t="s">
        <v>627</v>
      </c>
      <c r="C12" s="82">
        <v>35</v>
      </c>
      <c r="D12" s="134" t="s">
        <v>33</v>
      </c>
      <c r="E12" s="82">
        <v>1</v>
      </c>
      <c r="F12" s="82"/>
      <c r="G12" s="82"/>
      <c r="H12" s="82"/>
      <c r="I12" s="82" t="s">
        <v>619</v>
      </c>
      <c r="J12" s="82"/>
      <c r="K12" s="82"/>
      <c r="L12" s="134"/>
      <c r="M12" s="134" t="s">
        <v>33</v>
      </c>
      <c r="N12" s="134" t="s">
        <v>33</v>
      </c>
      <c r="O12" s="134"/>
      <c r="P12" s="134"/>
      <c r="Q12" s="82"/>
      <c r="R12" s="82">
        <v>8</v>
      </c>
      <c r="S12" s="82"/>
      <c r="T12" s="82"/>
      <c r="U12" s="82"/>
      <c r="V12" s="82"/>
      <c r="W12" s="82"/>
      <c r="X12" s="82"/>
      <c r="Y12" s="82"/>
      <c r="Z12" s="82"/>
      <c r="AA12" s="82"/>
      <c r="AB12" s="82"/>
      <c r="AC12" s="82"/>
      <c r="AD12" s="82"/>
      <c r="AE12" s="82"/>
      <c r="AF12" s="83" t="s">
        <v>626</v>
      </c>
      <c r="AG12" s="17"/>
      <c r="AH12" s="28" t="s">
        <v>1136</v>
      </c>
      <c r="AI12" s="29">
        <v>313.05</v>
      </c>
    </row>
    <row r="13" spans="2:35 16003:16007" x14ac:dyDescent="0.25">
      <c r="B13" s="146" t="s">
        <v>628</v>
      </c>
      <c r="C13" s="82">
        <v>35</v>
      </c>
      <c r="D13" s="134" t="s">
        <v>33</v>
      </c>
      <c r="E13" s="82">
        <v>1</v>
      </c>
      <c r="F13" s="82"/>
      <c r="G13" s="82"/>
      <c r="H13" s="82"/>
      <c r="I13" s="82" t="s">
        <v>619</v>
      </c>
      <c r="J13" s="82"/>
      <c r="K13" s="82"/>
      <c r="L13" s="134"/>
      <c r="M13" s="134" t="s">
        <v>33</v>
      </c>
      <c r="N13" s="134" t="s">
        <v>33</v>
      </c>
      <c r="O13" s="134"/>
      <c r="P13" s="134"/>
      <c r="Q13" s="82"/>
      <c r="R13" s="82">
        <v>24</v>
      </c>
      <c r="S13" s="82"/>
      <c r="T13" s="82"/>
      <c r="U13" s="82"/>
      <c r="V13" s="82"/>
      <c r="W13" s="82"/>
      <c r="X13" s="82"/>
      <c r="Y13" s="82"/>
      <c r="Z13" s="82"/>
      <c r="AA13" s="82"/>
      <c r="AB13" s="82"/>
      <c r="AC13" s="82"/>
      <c r="AD13" s="82"/>
      <c r="AE13" s="82"/>
      <c r="AF13" s="83" t="s">
        <v>626</v>
      </c>
      <c r="AG13" s="17"/>
      <c r="AH13" s="28" t="s">
        <v>1137</v>
      </c>
      <c r="AI13" s="29">
        <v>360.25</v>
      </c>
    </row>
    <row r="14" spans="2:35 16003:16007" x14ac:dyDescent="0.25">
      <c r="B14" s="146" t="s">
        <v>629</v>
      </c>
      <c r="C14" s="82">
        <v>35</v>
      </c>
      <c r="D14" s="134" t="s">
        <v>33</v>
      </c>
      <c r="E14" s="82">
        <v>1</v>
      </c>
      <c r="F14" s="82"/>
      <c r="G14" s="82"/>
      <c r="H14" s="82"/>
      <c r="I14" s="82" t="s">
        <v>619</v>
      </c>
      <c r="J14" s="82"/>
      <c r="K14" s="82"/>
      <c r="L14" s="134"/>
      <c r="M14" s="134" t="s">
        <v>33</v>
      </c>
      <c r="N14" s="134" t="s">
        <v>33</v>
      </c>
      <c r="O14" s="134"/>
      <c r="P14" s="134"/>
      <c r="Q14" s="82"/>
      <c r="R14" s="82">
        <v>48</v>
      </c>
      <c r="S14" s="82"/>
      <c r="T14" s="82"/>
      <c r="U14" s="82"/>
      <c r="V14" s="82"/>
      <c r="W14" s="82"/>
      <c r="X14" s="82"/>
      <c r="Y14" s="82"/>
      <c r="Z14" s="82"/>
      <c r="AA14" s="82"/>
      <c r="AB14" s="82"/>
      <c r="AC14" s="82"/>
      <c r="AD14" s="82"/>
      <c r="AE14" s="82"/>
      <c r="AF14" s="83" t="s">
        <v>626</v>
      </c>
      <c r="AG14" s="17"/>
      <c r="AH14" s="28" t="s">
        <v>1138</v>
      </c>
      <c r="AI14" s="29">
        <v>440.3</v>
      </c>
    </row>
    <row r="15" spans="2:35 16003:16007" x14ac:dyDescent="0.25">
      <c r="B15" s="146" t="s">
        <v>630</v>
      </c>
      <c r="C15" s="82">
        <v>35</v>
      </c>
      <c r="D15" s="134" t="s">
        <v>33</v>
      </c>
      <c r="E15" s="82">
        <v>1</v>
      </c>
      <c r="F15" s="82"/>
      <c r="G15" s="82"/>
      <c r="H15" s="82"/>
      <c r="I15" s="82" t="s">
        <v>619</v>
      </c>
      <c r="J15" s="82"/>
      <c r="K15" s="82"/>
      <c r="L15" s="134"/>
      <c r="M15" s="134" t="s">
        <v>33</v>
      </c>
      <c r="N15" s="134" t="s">
        <v>33</v>
      </c>
      <c r="O15" s="134"/>
      <c r="P15" s="134"/>
      <c r="Q15" s="82"/>
      <c r="R15" s="82">
        <v>64</v>
      </c>
      <c r="S15" s="82"/>
      <c r="T15" s="82"/>
      <c r="U15" s="82"/>
      <c r="V15" s="82"/>
      <c r="W15" s="82"/>
      <c r="X15" s="82"/>
      <c r="Y15" s="82"/>
      <c r="Z15" s="82"/>
      <c r="AA15" s="82"/>
      <c r="AB15" s="82"/>
      <c r="AC15" s="82"/>
      <c r="AD15" s="82"/>
      <c r="AE15" s="82"/>
      <c r="AF15" s="83" t="s">
        <v>626</v>
      </c>
      <c r="AG15" s="17"/>
      <c r="AH15" s="28" t="s">
        <v>1139</v>
      </c>
      <c r="AI15" s="29">
        <v>488.7</v>
      </c>
    </row>
    <row r="16" spans="2:35 16003:16007" x14ac:dyDescent="0.25">
      <c r="B16" s="146" t="s">
        <v>631</v>
      </c>
      <c r="C16" s="82">
        <v>17</v>
      </c>
      <c r="D16" s="134" t="s">
        <v>33</v>
      </c>
      <c r="E16" s="82"/>
      <c r="F16" s="82">
        <v>1</v>
      </c>
      <c r="G16" s="82"/>
      <c r="H16" s="82"/>
      <c r="I16" s="82" t="s">
        <v>619</v>
      </c>
      <c r="J16" s="82"/>
      <c r="K16" s="82"/>
      <c r="L16" s="82"/>
      <c r="M16" s="82"/>
      <c r="N16" s="82"/>
      <c r="O16" s="82"/>
      <c r="P16" s="82" t="s">
        <v>619</v>
      </c>
      <c r="Q16" s="82"/>
      <c r="R16" s="82">
        <v>24</v>
      </c>
      <c r="S16" s="82"/>
      <c r="T16" s="82"/>
      <c r="U16" s="82"/>
      <c r="V16" s="82"/>
      <c r="W16" s="82"/>
      <c r="X16" s="82"/>
      <c r="Y16" s="82"/>
      <c r="Z16" s="82"/>
      <c r="AA16" s="82"/>
      <c r="AB16" s="82"/>
      <c r="AC16" s="82"/>
      <c r="AD16" s="82"/>
      <c r="AE16" s="82"/>
      <c r="AF16" s="83" t="s">
        <v>632</v>
      </c>
      <c r="AG16" s="17"/>
      <c r="AH16" s="28" t="s">
        <v>1140</v>
      </c>
      <c r="AI16" s="29">
        <v>187.10000000000002</v>
      </c>
    </row>
    <row r="17" spans="2:35" x14ac:dyDescent="0.25">
      <c r="B17" s="146" t="s">
        <v>633</v>
      </c>
      <c r="C17" s="82">
        <v>17</v>
      </c>
      <c r="D17" s="134" t="s">
        <v>33</v>
      </c>
      <c r="E17" s="82"/>
      <c r="F17" s="82">
        <v>1</v>
      </c>
      <c r="G17" s="82"/>
      <c r="H17" s="82"/>
      <c r="I17" s="82" t="s">
        <v>619</v>
      </c>
      <c r="J17" s="82"/>
      <c r="K17" s="82"/>
      <c r="L17" s="82"/>
      <c r="M17" s="82"/>
      <c r="N17" s="82"/>
      <c r="O17" s="82"/>
      <c r="P17" s="82" t="s">
        <v>619</v>
      </c>
      <c r="Q17" s="82"/>
      <c r="R17" s="82">
        <v>48</v>
      </c>
      <c r="S17" s="82"/>
      <c r="T17" s="82"/>
      <c r="U17" s="82"/>
      <c r="V17" s="82"/>
      <c r="W17" s="82"/>
      <c r="X17" s="82"/>
      <c r="Y17" s="82"/>
      <c r="Z17" s="82"/>
      <c r="AA17" s="82"/>
      <c r="AB17" s="82"/>
      <c r="AC17" s="82"/>
      <c r="AD17" s="82"/>
      <c r="AE17" s="82"/>
      <c r="AF17" s="83" t="s">
        <v>632</v>
      </c>
      <c r="AG17" s="17"/>
      <c r="AH17" s="28" t="s">
        <v>1141</v>
      </c>
      <c r="AI17" s="29">
        <v>217.95000000000002</v>
      </c>
    </row>
    <row r="18" spans="2:35" x14ac:dyDescent="0.25">
      <c r="B18" s="146" t="s">
        <v>634</v>
      </c>
      <c r="C18" s="82">
        <v>17</v>
      </c>
      <c r="D18" s="134" t="s">
        <v>33</v>
      </c>
      <c r="E18" s="82"/>
      <c r="F18" s="82">
        <v>1</v>
      </c>
      <c r="G18" s="82"/>
      <c r="H18" s="82"/>
      <c r="I18" s="82" t="s">
        <v>619</v>
      </c>
      <c r="J18" s="82"/>
      <c r="K18" s="82"/>
      <c r="L18" s="82"/>
      <c r="M18" s="82"/>
      <c r="N18" s="82"/>
      <c r="O18" s="82"/>
      <c r="P18" s="82" t="s">
        <v>619</v>
      </c>
      <c r="Q18" s="82"/>
      <c r="R18" s="82">
        <v>64</v>
      </c>
      <c r="S18" s="82"/>
      <c r="T18" s="82"/>
      <c r="U18" s="82"/>
      <c r="V18" s="82"/>
      <c r="W18" s="82"/>
      <c r="X18" s="82"/>
      <c r="Y18" s="82"/>
      <c r="Z18" s="82"/>
      <c r="AA18" s="82"/>
      <c r="AB18" s="82"/>
      <c r="AC18" s="82"/>
      <c r="AD18" s="82"/>
      <c r="AE18" s="82"/>
      <c r="AF18" s="83" t="s">
        <v>632</v>
      </c>
      <c r="AG18" s="17"/>
      <c r="AH18" s="28" t="s">
        <v>1142</v>
      </c>
      <c r="AI18" s="29">
        <v>245.5</v>
      </c>
    </row>
    <row r="19" spans="2:35" x14ac:dyDescent="0.25">
      <c r="B19" s="146" t="s">
        <v>635</v>
      </c>
      <c r="C19" s="82">
        <v>35</v>
      </c>
      <c r="D19" s="134" t="s">
        <v>33</v>
      </c>
      <c r="E19" s="82">
        <v>1</v>
      </c>
      <c r="F19" s="82"/>
      <c r="G19" s="82"/>
      <c r="H19" s="82"/>
      <c r="I19" s="82" t="s">
        <v>619</v>
      </c>
      <c r="J19" s="82"/>
      <c r="K19" s="82"/>
      <c r="L19" s="82"/>
      <c r="M19" s="82"/>
      <c r="N19" s="82"/>
      <c r="O19" s="82"/>
      <c r="P19" s="82" t="s">
        <v>619</v>
      </c>
      <c r="Q19" s="82"/>
      <c r="R19" s="82">
        <v>24</v>
      </c>
      <c r="S19" s="82"/>
      <c r="T19" s="82"/>
      <c r="U19" s="82"/>
      <c r="V19" s="82"/>
      <c r="W19" s="82"/>
      <c r="X19" s="82"/>
      <c r="Y19" s="82"/>
      <c r="Z19" s="82"/>
      <c r="AA19" s="82"/>
      <c r="AB19" s="82"/>
      <c r="AC19" s="82"/>
      <c r="AD19" s="82"/>
      <c r="AE19" s="82"/>
      <c r="AF19" s="83" t="s">
        <v>636</v>
      </c>
      <c r="AG19" s="17"/>
      <c r="AH19" s="28" t="s">
        <v>1143</v>
      </c>
      <c r="AI19" s="29">
        <v>259.89999999999998</v>
      </c>
    </row>
    <row r="20" spans="2:35" x14ac:dyDescent="0.25">
      <c r="B20" s="146" t="s">
        <v>637</v>
      </c>
      <c r="C20" s="82">
        <v>35</v>
      </c>
      <c r="D20" s="134" t="s">
        <v>33</v>
      </c>
      <c r="E20" s="82">
        <v>1</v>
      </c>
      <c r="F20" s="82"/>
      <c r="G20" s="82"/>
      <c r="H20" s="82"/>
      <c r="I20" s="82" t="s">
        <v>619</v>
      </c>
      <c r="J20" s="82"/>
      <c r="K20" s="82"/>
      <c r="L20" s="82"/>
      <c r="M20" s="82"/>
      <c r="N20" s="82"/>
      <c r="O20" s="82"/>
      <c r="P20" s="82" t="s">
        <v>619</v>
      </c>
      <c r="Q20" s="82"/>
      <c r="R20" s="82">
        <v>48</v>
      </c>
      <c r="S20" s="82"/>
      <c r="T20" s="82"/>
      <c r="U20" s="82"/>
      <c r="V20" s="82"/>
      <c r="W20" s="82"/>
      <c r="X20" s="82"/>
      <c r="Y20" s="82"/>
      <c r="Z20" s="82"/>
      <c r="AA20" s="82"/>
      <c r="AB20" s="82"/>
      <c r="AC20" s="82"/>
      <c r="AD20" s="82"/>
      <c r="AE20" s="82"/>
      <c r="AF20" s="83" t="s">
        <v>636</v>
      </c>
      <c r="AG20" s="17"/>
      <c r="AH20" s="28" t="s">
        <v>1144</v>
      </c>
      <c r="AI20" s="29">
        <v>293.85000000000002</v>
      </c>
    </row>
    <row r="21" spans="2:35" x14ac:dyDescent="0.25">
      <c r="B21" s="146" t="s">
        <v>638</v>
      </c>
      <c r="C21" s="82">
        <v>35</v>
      </c>
      <c r="D21" s="134" t="s">
        <v>33</v>
      </c>
      <c r="E21" s="82">
        <v>1</v>
      </c>
      <c r="F21" s="82"/>
      <c r="G21" s="82"/>
      <c r="H21" s="82"/>
      <c r="I21" s="82" t="s">
        <v>619</v>
      </c>
      <c r="J21" s="82"/>
      <c r="K21" s="82"/>
      <c r="L21" s="82"/>
      <c r="M21" s="82"/>
      <c r="N21" s="82"/>
      <c r="O21" s="82"/>
      <c r="P21" s="82" t="s">
        <v>619</v>
      </c>
      <c r="Q21" s="82"/>
      <c r="R21" s="82">
        <v>64</v>
      </c>
      <c r="S21" s="82"/>
      <c r="T21" s="82"/>
      <c r="U21" s="82"/>
      <c r="V21" s="82"/>
      <c r="W21" s="82"/>
      <c r="X21" s="82"/>
      <c r="Y21" s="82"/>
      <c r="Z21" s="82"/>
      <c r="AA21" s="82"/>
      <c r="AB21" s="82"/>
      <c r="AC21" s="82"/>
      <c r="AD21" s="82"/>
      <c r="AE21" s="82"/>
      <c r="AF21" s="83" t="s">
        <v>636</v>
      </c>
      <c r="AG21" s="17"/>
      <c r="AH21" s="28" t="s">
        <v>1145</v>
      </c>
      <c r="AI21" s="29">
        <v>324.05</v>
      </c>
    </row>
    <row r="22" spans="2:35" x14ac:dyDescent="0.25">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7"/>
      <c r="AH22" s="76"/>
      <c r="AI22" s="77"/>
    </row>
    <row r="23" spans="2:35" x14ac:dyDescent="0.25">
      <c r="B23" s="145" t="s">
        <v>639</v>
      </c>
      <c r="C23" s="82">
        <v>17</v>
      </c>
      <c r="D23" s="134" t="s">
        <v>33</v>
      </c>
      <c r="E23" s="82"/>
      <c r="F23" s="82">
        <v>1</v>
      </c>
      <c r="G23" s="82">
        <v>1</v>
      </c>
      <c r="H23" s="82"/>
      <c r="I23" s="82" t="s">
        <v>598</v>
      </c>
      <c r="J23" s="82"/>
      <c r="K23" s="82"/>
      <c r="L23" s="134"/>
      <c r="M23" s="134" t="s">
        <v>33</v>
      </c>
      <c r="N23" s="134"/>
      <c r="O23" s="134"/>
      <c r="P23" s="134"/>
      <c r="Q23" s="82"/>
      <c r="R23" s="82">
        <v>2</v>
      </c>
      <c r="S23" s="82"/>
      <c r="T23" s="82"/>
      <c r="U23" s="82"/>
      <c r="V23" s="82"/>
      <c r="W23" s="82"/>
      <c r="X23" s="82"/>
      <c r="Y23" s="82"/>
      <c r="Z23" s="82"/>
      <c r="AA23" s="82"/>
      <c r="AB23" s="82"/>
      <c r="AC23" s="82"/>
      <c r="AD23" s="82"/>
      <c r="AE23" s="82"/>
      <c r="AF23" s="83" t="s">
        <v>640</v>
      </c>
      <c r="AG23" s="17"/>
      <c r="AH23" s="28" t="s">
        <v>1146</v>
      </c>
      <c r="AI23" s="29">
        <v>290.75</v>
      </c>
    </row>
    <row r="24" spans="2:35" x14ac:dyDescent="0.25">
      <c r="B24" s="145" t="s">
        <v>641</v>
      </c>
      <c r="C24" s="82">
        <v>17</v>
      </c>
      <c r="D24" s="134" t="s">
        <v>33</v>
      </c>
      <c r="E24" s="82"/>
      <c r="F24" s="82">
        <v>1</v>
      </c>
      <c r="G24" s="82">
        <v>1</v>
      </c>
      <c r="H24" s="82"/>
      <c r="I24" s="82" t="s">
        <v>598</v>
      </c>
      <c r="J24" s="82"/>
      <c r="K24" s="82"/>
      <c r="L24" s="134"/>
      <c r="M24" s="134" t="s">
        <v>33</v>
      </c>
      <c r="N24" s="134"/>
      <c r="O24" s="134"/>
      <c r="P24" s="134"/>
      <c r="Q24" s="82"/>
      <c r="R24" s="82">
        <v>8</v>
      </c>
      <c r="S24" s="82"/>
      <c r="T24" s="82"/>
      <c r="U24" s="82"/>
      <c r="V24" s="82"/>
      <c r="W24" s="82"/>
      <c r="X24" s="82"/>
      <c r="Y24" s="82"/>
      <c r="Z24" s="82"/>
      <c r="AA24" s="82"/>
      <c r="AB24" s="82"/>
      <c r="AC24" s="82"/>
      <c r="AD24" s="82"/>
      <c r="AE24" s="82"/>
      <c r="AF24" s="83" t="s">
        <v>640</v>
      </c>
      <c r="AG24" s="17"/>
      <c r="AH24" s="28" t="s">
        <v>1147</v>
      </c>
      <c r="AI24" s="29">
        <v>282.14999999999998</v>
      </c>
    </row>
    <row r="25" spans="2:35" x14ac:dyDescent="0.25">
      <c r="B25" s="145" t="s">
        <v>642</v>
      </c>
      <c r="C25" s="82">
        <v>17</v>
      </c>
      <c r="D25" s="134" t="s">
        <v>33</v>
      </c>
      <c r="E25" s="82"/>
      <c r="F25" s="82">
        <v>1</v>
      </c>
      <c r="G25" s="82">
        <v>1</v>
      </c>
      <c r="H25" s="82"/>
      <c r="I25" s="82" t="s">
        <v>598</v>
      </c>
      <c r="J25" s="82"/>
      <c r="K25" s="82"/>
      <c r="L25" s="134"/>
      <c r="M25" s="134" t="s">
        <v>33</v>
      </c>
      <c r="N25" s="134"/>
      <c r="O25" s="134"/>
      <c r="P25" s="134"/>
      <c r="Q25" s="82"/>
      <c r="R25" s="82">
        <v>24</v>
      </c>
      <c r="S25" s="82"/>
      <c r="T25" s="82"/>
      <c r="U25" s="82"/>
      <c r="V25" s="82"/>
      <c r="W25" s="82"/>
      <c r="X25" s="82"/>
      <c r="Y25" s="82"/>
      <c r="Z25" s="82"/>
      <c r="AA25" s="82"/>
      <c r="AB25" s="82"/>
      <c r="AC25" s="82"/>
      <c r="AD25" s="82"/>
      <c r="AE25" s="82"/>
      <c r="AF25" s="83" t="s">
        <v>640</v>
      </c>
      <c r="AG25" s="17"/>
      <c r="AH25" s="28" t="s">
        <v>1148</v>
      </c>
      <c r="AI25" s="29">
        <v>336.5</v>
      </c>
    </row>
    <row r="26" spans="2:35" x14ac:dyDescent="0.25">
      <c r="B26" s="145" t="s">
        <v>643</v>
      </c>
      <c r="C26" s="82">
        <v>17</v>
      </c>
      <c r="D26" s="134" t="s">
        <v>33</v>
      </c>
      <c r="E26" s="82"/>
      <c r="F26" s="82">
        <v>1</v>
      </c>
      <c r="G26" s="82">
        <v>1</v>
      </c>
      <c r="H26" s="82"/>
      <c r="I26" s="82" t="s">
        <v>598</v>
      </c>
      <c r="J26" s="82"/>
      <c r="K26" s="82"/>
      <c r="L26" s="134"/>
      <c r="M26" s="134" t="s">
        <v>33</v>
      </c>
      <c r="N26" s="134"/>
      <c r="O26" s="134"/>
      <c r="P26" s="134"/>
      <c r="Q26" s="82"/>
      <c r="R26" s="82">
        <v>48</v>
      </c>
      <c r="S26" s="82"/>
      <c r="T26" s="82"/>
      <c r="U26" s="82"/>
      <c r="V26" s="82"/>
      <c r="W26" s="82"/>
      <c r="X26" s="82"/>
      <c r="Y26" s="82"/>
      <c r="Z26" s="82"/>
      <c r="AA26" s="82"/>
      <c r="AB26" s="82"/>
      <c r="AC26" s="82"/>
      <c r="AD26" s="82"/>
      <c r="AE26" s="82"/>
      <c r="AF26" s="83" t="s">
        <v>640</v>
      </c>
      <c r="AG26" s="17"/>
      <c r="AH26" s="28" t="s">
        <v>1149</v>
      </c>
      <c r="AI26" s="29">
        <v>418.05</v>
      </c>
    </row>
    <row r="27" spans="2:35" x14ac:dyDescent="0.25">
      <c r="B27" s="145" t="s">
        <v>644</v>
      </c>
      <c r="C27" s="82">
        <v>17</v>
      </c>
      <c r="D27" s="134" t="s">
        <v>33</v>
      </c>
      <c r="E27" s="82"/>
      <c r="F27" s="82">
        <v>1</v>
      </c>
      <c r="G27" s="82">
        <v>1</v>
      </c>
      <c r="H27" s="82"/>
      <c r="I27" s="82" t="s">
        <v>598</v>
      </c>
      <c r="J27" s="82"/>
      <c r="K27" s="82"/>
      <c r="L27" s="134"/>
      <c r="M27" s="134" t="s">
        <v>33</v>
      </c>
      <c r="N27" s="134"/>
      <c r="O27" s="134"/>
      <c r="P27" s="134"/>
      <c r="Q27" s="82"/>
      <c r="R27" s="82">
        <v>64</v>
      </c>
      <c r="S27" s="82"/>
      <c r="T27" s="82"/>
      <c r="U27" s="82"/>
      <c r="V27" s="82"/>
      <c r="W27" s="82"/>
      <c r="X27" s="82"/>
      <c r="Y27" s="82"/>
      <c r="Z27" s="82"/>
      <c r="AA27" s="82"/>
      <c r="AB27" s="82"/>
      <c r="AC27" s="82"/>
      <c r="AD27" s="82"/>
      <c r="AE27" s="82"/>
      <c r="AF27" s="83" t="s">
        <v>640</v>
      </c>
      <c r="AG27" s="17"/>
      <c r="AH27" s="28" t="s">
        <v>1150</v>
      </c>
      <c r="AI27" s="29">
        <v>472.40000000000003</v>
      </c>
    </row>
    <row r="28" spans="2:35" x14ac:dyDescent="0.25">
      <c r="B28" s="145" t="s">
        <v>645</v>
      </c>
      <c r="C28" s="82">
        <v>35</v>
      </c>
      <c r="D28" s="134" t="s">
        <v>33</v>
      </c>
      <c r="E28" s="82">
        <v>1</v>
      </c>
      <c r="F28" s="82"/>
      <c r="G28" s="82"/>
      <c r="H28" s="82"/>
      <c r="I28" s="82" t="s">
        <v>598</v>
      </c>
      <c r="J28" s="82"/>
      <c r="K28" s="82"/>
      <c r="L28" s="134"/>
      <c r="M28" s="134" t="s">
        <v>33</v>
      </c>
      <c r="N28" s="134" t="s">
        <v>33</v>
      </c>
      <c r="O28" s="134"/>
      <c r="P28" s="134"/>
      <c r="Q28" s="82"/>
      <c r="R28" s="82">
        <v>2</v>
      </c>
      <c r="S28" s="82"/>
      <c r="T28" s="82"/>
      <c r="U28" s="82"/>
      <c r="V28" s="82"/>
      <c r="W28" s="82"/>
      <c r="X28" s="82"/>
      <c r="Y28" s="82"/>
      <c r="Z28" s="82"/>
      <c r="AA28" s="82"/>
      <c r="AB28" s="82"/>
      <c r="AC28" s="82"/>
      <c r="AD28" s="82"/>
      <c r="AE28" s="82"/>
      <c r="AF28" s="83" t="s">
        <v>646</v>
      </c>
      <c r="AG28" s="17"/>
      <c r="AH28" s="28" t="s">
        <v>1151</v>
      </c>
      <c r="AI28" s="29">
        <v>323.45</v>
      </c>
    </row>
    <row r="29" spans="2:35" x14ac:dyDescent="0.25">
      <c r="B29" s="145" t="s">
        <v>647</v>
      </c>
      <c r="C29" s="82">
        <v>35</v>
      </c>
      <c r="D29" s="134" t="s">
        <v>33</v>
      </c>
      <c r="E29" s="82">
        <v>1</v>
      </c>
      <c r="F29" s="82"/>
      <c r="G29" s="82"/>
      <c r="H29" s="82"/>
      <c r="I29" s="82" t="s">
        <v>598</v>
      </c>
      <c r="J29" s="82"/>
      <c r="K29" s="82"/>
      <c r="L29" s="134"/>
      <c r="M29" s="134" t="s">
        <v>33</v>
      </c>
      <c r="N29" s="134" t="s">
        <v>33</v>
      </c>
      <c r="O29" s="134"/>
      <c r="P29" s="134"/>
      <c r="Q29" s="82"/>
      <c r="R29" s="82">
        <v>8</v>
      </c>
      <c r="S29" s="82"/>
      <c r="T29" s="82"/>
      <c r="U29" s="82"/>
      <c r="V29" s="82"/>
      <c r="W29" s="82"/>
      <c r="X29" s="82"/>
      <c r="Y29" s="82"/>
      <c r="Z29" s="82"/>
      <c r="AA29" s="82"/>
      <c r="AB29" s="82"/>
      <c r="AC29" s="82"/>
      <c r="AD29" s="82"/>
      <c r="AE29" s="82"/>
      <c r="AF29" s="83" t="s">
        <v>646</v>
      </c>
      <c r="AG29" s="17"/>
      <c r="AH29" s="28" t="s">
        <v>1152</v>
      </c>
      <c r="AI29" s="29">
        <v>343.95000000000005</v>
      </c>
    </row>
    <row r="30" spans="2:35" x14ac:dyDescent="0.25">
      <c r="B30" s="145" t="s">
        <v>648</v>
      </c>
      <c r="C30" s="82">
        <v>35</v>
      </c>
      <c r="D30" s="134" t="s">
        <v>33</v>
      </c>
      <c r="E30" s="82">
        <v>1</v>
      </c>
      <c r="F30" s="82"/>
      <c r="G30" s="82"/>
      <c r="H30" s="82"/>
      <c r="I30" s="82" t="s">
        <v>598</v>
      </c>
      <c r="J30" s="82"/>
      <c r="K30" s="82"/>
      <c r="L30" s="134"/>
      <c r="M30" s="134" t="s">
        <v>33</v>
      </c>
      <c r="N30" s="134" t="s">
        <v>33</v>
      </c>
      <c r="O30" s="134"/>
      <c r="P30" s="134"/>
      <c r="Q30" s="82"/>
      <c r="R30" s="82">
        <v>24</v>
      </c>
      <c r="S30" s="82"/>
      <c r="T30" s="82"/>
      <c r="U30" s="82"/>
      <c r="V30" s="82"/>
      <c r="W30" s="82"/>
      <c r="X30" s="82"/>
      <c r="Y30" s="82"/>
      <c r="Z30" s="82"/>
      <c r="AA30" s="82"/>
      <c r="AB30" s="82"/>
      <c r="AC30" s="82"/>
      <c r="AD30" s="82"/>
      <c r="AE30" s="82"/>
      <c r="AF30" s="83" t="s">
        <v>646</v>
      </c>
      <c r="AG30" s="17"/>
      <c r="AH30" s="28" t="s">
        <v>1153</v>
      </c>
      <c r="AI30" s="29">
        <v>398.29999999999995</v>
      </c>
    </row>
    <row r="31" spans="2:35" x14ac:dyDescent="0.25">
      <c r="B31" s="145" t="s">
        <v>649</v>
      </c>
      <c r="C31" s="82">
        <v>35</v>
      </c>
      <c r="D31" s="134" t="s">
        <v>33</v>
      </c>
      <c r="E31" s="82">
        <v>1</v>
      </c>
      <c r="F31" s="82"/>
      <c r="G31" s="82"/>
      <c r="H31" s="82"/>
      <c r="I31" s="82" t="s">
        <v>598</v>
      </c>
      <c r="J31" s="82"/>
      <c r="K31" s="82"/>
      <c r="L31" s="134"/>
      <c r="M31" s="134" t="s">
        <v>33</v>
      </c>
      <c r="N31" s="134" t="s">
        <v>33</v>
      </c>
      <c r="O31" s="134"/>
      <c r="P31" s="134"/>
      <c r="Q31" s="82"/>
      <c r="R31" s="82">
        <v>48</v>
      </c>
      <c r="S31" s="82"/>
      <c r="T31" s="82"/>
      <c r="U31" s="82"/>
      <c r="V31" s="82"/>
      <c r="W31" s="82"/>
      <c r="X31" s="82"/>
      <c r="Y31" s="82"/>
      <c r="Z31" s="82"/>
      <c r="AA31" s="82"/>
      <c r="AB31" s="82"/>
      <c r="AC31" s="82"/>
      <c r="AD31" s="82"/>
      <c r="AE31" s="82"/>
      <c r="AF31" s="83" t="s">
        <v>646</v>
      </c>
      <c r="AG31" s="17"/>
      <c r="AH31" s="28" t="s">
        <v>1154</v>
      </c>
      <c r="AI31" s="29">
        <v>479.79999999999995</v>
      </c>
    </row>
    <row r="32" spans="2:35" x14ac:dyDescent="0.25">
      <c r="B32" s="145" t="s">
        <v>650</v>
      </c>
      <c r="C32" s="82">
        <v>35</v>
      </c>
      <c r="D32" s="134" t="s">
        <v>33</v>
      </c>
      <c r="E32" s="82">
        <v>1</v>
      </c>
      <c r="F32" s="82"/>
      <c r="G32" s="82"/>
      <c r="H32" s="82"/>
      <c r="I32" s="82" t="s">
        <v>598</v>
      </c>
      <c r="J32" s="82"/>
      <c r="K32" s="82"/>
      <c r="L32" s="134"/>
      <c r="M32" s="134" t="s">
        <v>33</v>
      </c>
      <c r="N32" s="134" t="s">
        <v>33</v>
      </c>
      <c r="O32" s="134"/>
      <c r="P32" s="134"/>
      <c r="Q32" s="82"/>
      <c r="R32" s="82">
        <v>64</v>
      </c>
      <c r="S32" s="82"/>
      <c r="T32" s="82"/>
      <c r="U32" s="82"/>
      <c r="V32" s="82"/>
      <c r="W32" s="82"/>
      <c r="X32" s="82"/>
      <c r="Y32" s="82"/>
      <c r="Z32" s="82"/>
      <c r="AA32" s="82"/>
      <c r="AB32" s="82"/>
      <c r="AC32" s="82"/>
      <c r="AD32" s="82"/>
      <c r="AE32" s="82"/>
      <c r="AF32" s="83" t="s">
        <v>646</v>
      </c>
      <c r="AG32" s="17"/>
      <c r="AH32" s="28" t="s">
        <v>1155</v>
      </c>
      <c r="AI32" s="29">
        <v>534.15</v>
      </c>
    </row>
    <row r="33" spans="2:35" x14ac:dyDescent="0.25">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7"/>
      <c r="AH33" s="76"/>
      <c r="AI33" s="77"/>
    </row>
    <row r="34" spans="2:35" x14ac:dyDescent="0.25">
      <c r="B34" s="145" t="s">
        <v>651</v>
      </c>
      <c r="C34" s="82">
        <v>17</v>
      </c>
      <c r="D34" s="134" t="s">
        <v>33</v>
      </c>
      <c r="E34" s="82"/>
      <c r="F34" s="82">
        <v>1</v>
      </c>
      <c r="G34" s="82">
        <v>1</v>
      </c>
      <c r="H34" s="82"/>
      <c r="I34" s="82" t="s">
        <v>10</v>
      </c>
      <c r="J34" s="82"/>
      <c r="K34" s="82"/>
      <c r="L34" s="134"/>
      <c r="M34" s="134" t="s">
        <v>33</v>
      </c>
      <c r="N34" s="134"/>
      <c r="O34" s="134"/>
      <c r="P34" s="134"/>
      <c r="Q34" s="82"/>
      <c r="R34" s="82">
        <v>2</v>
      </c>
      <c r="S34" s="82"/>
      <c r="T34" s="82"/>
      <c r="U34" s="82"/>
      <c r="V34" s="82"/>
      <c r="W34" s="82"/>
      <c r="X34" s="82"/>
      <c r="Y34" s="82"/>
      <c r="Z34" s="82"/>
      <c r="AA34" s="82"/>
      <c r="AB34" s="82"/>
      <c r="AC34" s="82"/>
      <c r="AD34" s="82"/>
      <c r="AE34" s="82"/>
      <c r="AF34" s="83" t="s">
        <v>652</v>
      </c>
      <c r="AG34" s="17"/>
      <c r="AH34" s="28" t="s">
        <v>1156</v>
      </c>
      <c r="AI34" s="29">
        <v>261.64999999999998</v>
      </c>
    </row>
    <row r="35" spans="2:35" x14ac:dyDescent="0.25">
      <c r="B35" s="145" t="s">
        <v>653</v>
      </c>
      <c r="C35" s="82">
        <v>17</v>
      </c>
      <c r="D35" s="134" t="s">
        <v>33</v>
      </c>
      <c r="E35" s="82"/>
      <c r="F35" s="82">
        <v>1</v>
      </c>
      <c r="G35" s="82">
        <v>1</v>
      </c>
      <c r="H35" s="82"/>
      <c r="I35" s="82" t="s">
        <v>10</v>
      </c>
      <c r="J35" s="82"/>
      <c r="K35" s="82"/>
      <c r="L35" s="134"/>
      <c r="M35" s="134" t="s">
        <v>33</v>
      </c>
      <c r="N35" s="134"/>
      <c r="O35" s="134"/>
      <c r="P35" s="134"/>
      <c r="Q35" s="82"/>
      <c r="R35" s="82">
        <v>8</v>
      </c>
      <c r="S35" s="82"/>
      <c r="T35" s="82"/>
      <c r="U35" s="82"/>
      <c r="V35" s="82"/>
      <c r="W35" s="82"/>
      <c r="X35" s="82"/>
      <c r="Y35" s="82"/>
      <c r="Z35" s="82"/>
      <c r="AA35" s="82"/>
      <c r="AB35" s="82"/>
      <c r="AC35" s="82"/>
      <c r="AD35" s="82"/>
      <c r="AE35" s="82"/>
      <c r="AF35" s="83" t="s">
        <v>652</v>
      </c>
      <c r="AG35" s="17"/>
      <c r="AH35" s="28" t="s">
        <v>1157</v>
      </c>
      <c r="AI35" s="29">
        <v>282.14999999999998</v>
      </c>
    </row>
    <row r="36" spans="2:35" x14ac:dyDescent="0.25">
      <c r="B36" s="145" t="s">
        <v>654</v>
      </c>
      <c r="C36" s="82">
        <v>17</v>
      </c>
      <c r="D36" s="134" t="s">
        <v>33</v>
      </c>
      <c r="E36" s="82"/>
      <c r="F36" s="82">
        <v>1</v>
      </c>
      <c r="G36" s="82">
        <v>1</v>
      </c>
      <c r="H36" s="82"/>
      <c r="I36" s="82" t="s">
        <v>10</v>
      </c>
      <c r="J36" s="82"/>
      <c r="K36" s="82"/>
      <c r="L36" s="134"/>
      <c r="M36" s="134" t="s">
        <v>33</v>
      </c>
      <c r="N36" s="134"/>
      <c r="O36" s="134"/>
      <c r="P36" s="134"/>
      <c r="Q36" s="82"/>
      <c r="R36" s="82">
        <v>24</v>
      </c>
      <c r="S36" s="82"/>
      <c r="T36" s="82"/>
      <c r="U36" s="82"/>
      <c r="V36" s="82"/>
      <c r="W36" s="82"/>
      <c r="X36" s="82"/>
      <c r="Y36" s="82"/>
      <c r="Z36" s="82"/>
      <c r="AA36" s="82"/>
      <c r="AB36" s="82"/>
      <c r="AC36" s="82"/>
      <c r="AD36" s="82"/>
      <c r="AE36" s="82"/>
      <c r="AF36" s="83" t="s">
        <v>652</v>
      </c>
      <c r="AG36" s="17"/>
      <c r="AH36" s="28" t="s">
        <v>1158</v>
      </c>
      <c r="AI36" s="29">
        <v>336.5</v>
      </c>
    </row>
    <row r="37" spans="2:35" x14ac:dyDescent="0.25">
      <c r="B37" s="145" t="s">
        <v>655</v>
      </c>
      <c r="C37" s="82">
        <v>17</v>
      </c>
      <c r="D37" s="134" t="s">
        <v>33</v>
      </c>
      <c r="E37" s="82"/>
      <c r="F37" s="82">
        <v>1</v>
      </c>
      <c r="G37" s="82">
        <v>1</v>
      </c>
      <c r="H37" s="82"/>
      <c r="I37" s="82" t="s">
        <v>10</v>
      </c>
      <c r="J37" s="82"/>
      <c r="K37" s="82"/>
      <c r="L37" s="134"/>
      <c r="M37" s="134" t="s">
        <v>33</v>
      </c>
      <c r="N37" s="134"/>
      <c r="O37" s="134"/>
      <c r="P37" s="134"/>
      <c r="Q37" s="82"/>
      <c r="R37" s="82">
        <v>48</v>
      </c>
      <c r="S37" s="82"/>
      <c r="T37" s="82"/>
      <c r="U37" s="82"/>
      <c r="V37" s="82"/>
      <c r="W37" s="82"/>
      <c r="X37" s="82"/>
      <c r="Y37" s="82"/>
      <c r="Z37" s="82"/>
      <c r="AA37" s="82"/>
      <c r="AB37" s="82"/>
      <c r="AC37" s="82"/>
      <c r="AD37" s="82"/>
      <c r="AE37" s="82"/>
      <c r="AF37" s="83" t="s">
        <v>652</v>
      </c>
      <c r="AG37" s="17"/>
      <c r="AH37" s="28" t="s">
        <v>1159</v>
      </c>
      <c r="AI37" s="29">
        <v>418.05</v>
      </c>
    </row>
    <row r="38" spans="2:35" x14ac:dyDescent="0.25">
      <c r="B38" s="145" t="s">
        <v>656</v>
      </c>
      <c r="C38" s="82">
        <v>17</v>
      </c>
      <c r="D38" s="134" t="s">
        <v>33</v>
      </c>
      <c r="E38" s="82"/>
      <c r="F38" s="82">
        <v>1</v>
      </c>
      <c r="G38" s="82">
        <v>1</v>
      </c>
      <c r="H38" s="82"/>
      <c r="I38" s="82" t="s">
        <v>10</v>
      </c>
      <c r="J38" s="82"/>
      <c r="K38" s="82"/>
      <c r="L38" s="134"/>
      <c r="M38" s="134" t="s">
        <v>33</v>
      </c>
      <c r="N38" s="134"/>
      <c r="O38" s="134"/>
      <c r="P38" s="134"/>
      <c r="Q38" s="82"/>
      <c r="R38" s="82">
        <v>64</v>
      </c>
      <c r="S38" s="82"/>
      <c r="T38" s="82"/>
      <c r="U38" s="82"/>
      <c r="V38" s="82"/>
      <c r="W38" s="82"/>
      <c r="X38" s="82"/>
      <c r="Y38" s="82"/>
      <c r="Z38" s="82"/>
      <c r="AA38" s="82"/>
      <c r="AB38" s="82"/>
      <c r="AC38" s="82"/>
      <c r="AD38" s="82"/>
      <c r="AE38" s="82"/>
      <c r="AF38" s="83" t="s">
        <v>652</v>
      </c>
      <c r="AG38" s="17"/>
      <c r="AH38" s="28" t="s">
        <v>1160</v>
      </c>
      <c r="AI38" s="29">
        <v>472.40000000000003</v>
      </c>
    </row>
    <row r="39" spans="2:35" x14ac:dyDescent="0.25">
      <c r="B39" s="145" t="s">
        <v>657</v>
      </c>
      <c r="C39" s="82">
        <v>35</v>
      </c>
      <c r="D39" s="134" t="s">
        <v>33</v>
      </c>
      <c r="E39" s="82">
        <v>1</v>
      </c>
      <c r="F39" s="82"/>
      <c r="G39" s="82"/>
      <c r="H39" s="82"/>
      <c r="I39" s="82" t="s">
        <v>10</v>
      </c>
      <c r="J39" s="82"/>
      <c r="K39" s="82"/>
      <c r="L39" s="134"/>
      <c r="M39" s="134" t="s">
        <v>33</v>
      </c>
      <c r="N39" s="134" t="s">
        <v>33</v>
      </c>
      <c r="O39" s="134"/>
      <c r="P39" s="134"/>
      <c r="Q39" s="82"/>
      <c r="R39" s="82">
        <v>2</v>
      </c>
      <c r="S39" s="82"/>
      <c r="T39" s="82"/>
      <c r="U39" s="82"/>
      <c r="V39" s="82"/>
      <c r="W39" s="82"/>
      <c r="X39" s="82"/>
      <c r="Y39" s="82"/>
      <c r="Z39" s="82"/>
      <c r="AA39" s="82"/>
      <c r="AB39" s="82"/>
      <c r="AC39" s="82"/>
      <c r="AD39" s="82"/>
      <c r="AE39" s="82"/>
      <c r="AF39" s="83" t="s">
        <v>658</v>
      </c>
      <c r="AG39" s="17"/>
      <c r="AH39" s="28" t="s">
        <v>1161</v>
      </c>
      <c r="AI39" s="29">
        <v>323.45</v>
      </c>
    </row>
    <row r="40" spans="2:35" x14ac:dyDescent="0.25">
      <c r="B40" s="145" t="s">
        <v>659</v>
      </c>
      <c r="C40" s="82">
        <v>35</v>
      </c>
      <c r="D40" s="134" t="s">
        <v>33</v>
      </c>
      <c r="E40" s="82">
        <v>1</v>
      </c>
      <c r="F40" s="82"/>
      <c r="G40" s="82"/>
      <c r="H40" s="82"/>
      <c r="I40" s="82" t="s">
        <v>10</v>
      </c>
      <c r="J40" s="82"/>
      <c r="K40" s="82"/>
      <c r="L40" s="134"/>
      <c r="M40" s="134" t="s">
        <v>33</v>
      </c>
      <c r="N40" s="134" t="s">
        <v>33</v>
      </c>
      <c r="O40" s="134"/>
      <c r="P40" s="134"/>
      <c r="Q40" s="82"/>
      <c r="R40" s="82">
        <v>8</v>
      </c>
      <c r="S40" s="82"/>
      <c r="T40" s="82"/>
      <c r="U40" s="82"/>
      <c r="V40" s="82"/>
      <c r="W40" s="82"/>
      <c r="X40" s="82"/>
      <c r="Y40" s="82"/>
      <c r="Z40" s="82"/>
      <c r="AA40" s="82"/>
      <c r="AB40" s="82"/>
      <c r="AC40" s="82"/>
      <c r="AD40" s="82"/>
      <c r="AE40" s="82"/>
      <c r="AF40" s="83" t="s">
        <v>658</v>
      </c>
      <c r="AG40" s="17"/>
      <c r="AH40" s="28" t="s">
        <v>1162</v>
      </c>
      <c r="AI40" s="29">
        <v>343.95000000000005</v>
      </c>
    </row>
    <row r="41" spans="2:35" x14ac:dyDescent="0.25">
      <c r="B41" s="145" t="s">
        <v>660</v>
      </c>
      <c r="C41" s="82">
        <v>35</v>
      </c>
      <c r="D41" s="134" t="s">
        <v>33</v>
      </c>
      <c r="E41" s="82">
        <v>1</v>
      </c>
      <c r="F41" s="82"/>
      <c r="G41" s="82"/>
      <c r="H41" s="82"/>
      <c r="I41" s="82" t="s">
        <v>10</v>
      </c>
      <c r="J41" s="82"/>
      <c r="K41" s="82"/>
      <c r="L41" s="134"/>
      <c r="M41" s="134" t="s">
        <v>33</v>
      </c>
      <c r="N41" s="134" t="s">
        <v>33</v>
      </c>
      <c r="O41" s="134"/>
      <c r="P41" s="134"/>
      <c r="Q41" s="82"/>
      <c r="R41" s="82">
        <v>24</v>
      </c>
      <c r="S41" s="82"/>
      <c r="T41" s="82"/>
      <c r="U41" s="82"/>
      <c r="V41" s="82"/>
      <c r="W41" s="82"/>
      <c r="X41" s="82"/>
      <c r="Y41" s="82"/>
      <c r="Z41" s="82"/>
      <c r="AA41" s="82"/>
      <c r="AB41" s="82"/>
      <c r="AC41" s="82"/>
      <c r="AD41" s="82"/>
      <c r="AE41" s="82"/>
      <c r="AF41" s="83" t="s">
        <v>658</v>
      </c>
      <c r="AG41" s="17"/>
      <c r="AH41" s="28" t="s">
        <v>1163</v>
      </c>
      <c r="AI41" s="29">
        <v>398.29999999999995</v>
      </c>
    </row>
    <row r="42" spans="2:35" x14ac:dyDescent="0.25">
      <c r="B42" s="145" t="s">
        <v>661</v>
      </c>
      <c r="C42" s="82">
        <v>35</v>
      </c>
      <c r="D42" s="134" t="s">
        <v>33</v>
      </c>
      <c r="E42" s="82">
        <v>1</v>
      </c>
      <c r="F42" s="82"/>
      <c r="G42" s="82"/>
      <c r="H42" s="82"/>
      <c r="I42" s="82" t="s">
        <v>10</v>
      </c>
      <c r="J42" s="82"/>
      <c r="K42" s="82"/>
      <c r="L42" s="134"/>
      <c r="M42" s="134" t="s">
        <v>33</v>
      </c>
      <c r="N42" s="134" t="s">
        <v>33</v>
      </c>
      <c r="O42" s="134"/>
      <c r="P42" s="134"/>
      <c r="Q42" s="82"/>
      <c r="R42" s="82">
        <v>48</v>
      </c>
      <c r="S42" s="82"/>
      <c r="T42" s="82"/>
      <c r="U42" s="82"/>
      <c r="V42" s="82"/>
      <c r="W42" s="82"/>
      <c r="X42" s="82"/>
      <c r="Y42" s="82"/>
      <c r="Z42" s="82"/>
      <c r="AA42" s="82"/>
      <c r="AB42" s="82"/>
      <c r="AC42" s="82"/>
      <c r="AD42" s="82"/>
      <c r="AE42" s="82"/>
      <c r="AF42" s="83" t="s">
        <v>658</v>
      </c>
      <c r="AG42" s="17"/>
      <c r="AH42" s="28" t="s">
        <v>1164</v>
      </c>
      <c r="AI42" s="29">
        <v>479.79999999999995</v>
      </c>
    </row>
    <row r="43" spans="2:35" x14ac:dyDescent="0.25">
      <c r="B43" s="145" t="s">
        <v>662</v>
      </c>
      <c r="C43" s="82">
        <v>35</v>
      </c>
      <c r="D43" s="134" t="s">
        <v>33</v>
      </c>
      <c r="E43" s="82">
        <v>1</v>
      </c>
      <c r="F43" s="82"/>
      <c r="G43" s="82"/>
      <c r="H43" s="82"/>
      <c r="I43" s="82" t="s">
        <v>10</v>
      </c>
      <c r="J43" s="82"/>
      <c r="K43" s="82"/>
      <c r="L43" s="134"/>
      <c r="M43" s="134" t="s">
        <v>33</v>
      </c>
      <c r="N43" s="134" t="s">
        <v>33</v>
      </c>
      <c r="O43" s="134"/>
      <c r="P43" s="134"/>
      <c r="Q43" s="82"/>
      <c r="R43" s="82">
        <v>64</v>
      </c>
      <c r="S43" s="82"/>
      <c r="T43" s="82"/>
      <c r="U43" s="82"/>
      <c r="V43" s="82"/>
      <c r="W43" s="82"/>
      <c r="X43" s="82"/>
      <c r="Y43" s="82"/>
      <c r="Z43" s="82"/>
      <c r="AA43" s="82"/>
      <c r="AB43" s="82"/>
      <c r="AC43" s="82"/>
      <c r="AD43" s="82"/>
      <c r="AE43" s="82"/>
      <c r="AF43" s="83" t="s">
        <v>658</v>
      </c>
      <c r="AG43" s="17"/>
      <c r="AH43" t="s">
        <v>1165</v>
      </c>
      <c r="AI43" s="46">
        <v>534.15</v>
      </c>
    </row>
    <row r="44" spans="2:35" x14ac:dyDescent="0.25">
      <c r="B44" s="143"/>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7"/>
      <c r="AH44" s="76"/>
      <c r="AI44" s="77"/>
    </row>
    <row r="45" spans="2:35" x14ac:dyDescent="0.2">
      <c r="B45" s="8"/>
      <c r="C45" s="49" t="s">
        <v>1</v>
      </c>
      <c r="D45" s="49"/>
      <c r="E45" s="49"/>
      <c r="F45" s="49"/>
      <c r="G45" s="49"/>
      <c r="H45" s="49"/>
      <c r="I45" s="49"/>
      <c r="J45" s="49"/>
      <c r="K45" s="9"/>
      <c r="L45" s="49" t="s">
        <v>595</v>
      </c>
      <c r="M45" s="49"/>
      <c r="N45" s="49"/>
      <c r="O45" s="49"/>
      <c r="P45" s="49"/>
      <c r="Q45" s="9"/>
      <c r="R45" s="49" t="s">
        <v>596</v>
      </c>
      <c r="S45" s="49"/>
      <c r="T45" s="49"/>
      <c r="U45" s="49"/>
      <c r="V45" s="49"/>
      <c r="W45" s="49"/>
      <c r="X45" s="49"/>
      <c r="Y45" s="49"/>
      <c r="Z45" s="49"/>
      <c r="AA45" s="49"/>
      <c r="AB45" s="9"/>
      <c r="AC45" s="49" t="s">
        <v>4</v>
      </c>
      <c r="AD45" s="49"/>
      <c r="AE45" s="9"/>
      <c r="AF45" s="2" t="s">
        <v>5</v>
      </c>
      <c r="AG45" s="9"/>
      <c r="AH45" s="49" t="s">
        <v>6</v>
      </c>
      <c r="AI45" s="49"/>
    </row>
    <row r="46" spans="2:35" ht="168" x14ac:dyDescent="0.2">
      <c r="B46" s="8"/>
      <c r="C46" s="10" t="s">
        <v>7</v>
      </c>
      <c r="D46" s="12" t="s">
        <v>597</v>
      </c>
      <c r="E46" s="10" t="s">
        <v>9</v>
      </c>
      <c r="F46" s="10" t="s">
        <v>598</v>
      </c>
      <c r="G46" s="10" t="s">
        <v>10</v>
      </c>
      <c r="H46" s="13" t="s">
        <v>599</v>
      </c>
      <c r="I46" s="13" t="s">
        <v>600</v>
      </c>
      <c r="J46" s="10" t="s">
        <v>11</v>
      </c>
      <c r="K46" s="11"/>
      <c r="L46" s="13" t="s">
        <v>601</v>
      </c>
      <c r="M46" s="13" t="s">
        <v>602</v>
      </c>
      <c r="N46" s="13" t="s">
        <v>603</v>
      </c>
      <c r="O46" s="13" t="s">
        <v>604</v>
      </c>
      <c r="P46" s="13" t="s">
        <v>605</v>
      </c>
      <c r="Q46" s="11"/>
      <c r="R46" s="13" t="s">
        <v>606</v>
      </c>
      <c r="S46" s="13" t="s">
        <v>607</v>
      </c>
      <c r="T46" s="13" t="s">
        <v>608</v>
      </c>
      <c r="U46" s="13" t="s">
        <v>609</v>
      </c>
      <c r="V46" s="13" t="s">
        <v>610</v>
      </c>
      <c r="W46" s="13" t="s">
        <v>611</v>
      </c>
      <c r="X46" s="13" t="s">
        <v>612</v>
      </c>
      <c r="Y46" s="13" t="s">
        <v>613</v>
      </c>
      <c r="Z46" s="13" t="s">
        <v>614</v>
      </c>
      <c r="AA46" s="13" t="s">
        <v>615</v>
      </c>
      <c r="AB46" s="11"/>
      <c r="AC46" s="13" t="s">
        <v>27</v>
      </c>
      <c r="AD46" s="13" t="s">
        <v>616</v>
      </c>
      <c r="AE46" s="11"/>
      <c r="AF46" s="13" t="s">
        <v>29</v>
      </c>
      <c r="AG46" s="11"/>
      <c r="AH46" s="13" t="s">
        <v>392</v>
      </c>
      <c r="AI46" s="27" t="s">
        <v>393</v>
      </c>
    </row>
    <row r="47" spans="2:35" x14ac:dyDescent="0.2">
      <c r="B47" s="52" t="s">
        <v>663</v>
      </c>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15"/>
      <c r="AH47" s="74"/>
      <c r="AI47" s="75"/>
    </row>
    <row r="48" spans="2:35" x14ac:dyDescent="0.25">
      <c r="B48" s="145" t="s">
        <v>664</v>
      </c>
      <c r="C48" s="17">
        <v>17</v>
      </c>
      <c r="D48" s="17" t="s">
        <v>33</v>
      </c>
      <c r="E48" s="17"/>
      <c r="F48" s="17">
        <v>1</v>
      </c>
      <c r="G48" s="17">
        <v>1</v>
      </c>
      <c r="H48" s="17"/>
      <c r="I48" s="17" t="s">
        <v>665</v>
      </c>
      <c r="J48" s="17"/>
      <c r="K48" s="17"/>
      <c r="L48" s="17"/>
      <c r="M48" s="17" t="s">
        <v>33</v>
      </c>
      <c r="N48" s="17"/>
      <c r="O48" s="17" t="s">
        <v>33</v>
      </c>
      <c r="P48" s="17"/>
      <c r="Q48" s="17"/>
      <c r="R48" s="17"/>
      <c r="S48" s="17"/>
      <c r="T48" s="17">
        <v>64</v>
      </c>
      <c r="U48" s="17" t="s">
        <v>33</v>
      </c>
      <c r="V48" s="17"/>
      <c r="W48" s="17"/>
      <c r="X48" s="17"/>
      <c r="Y48" s="17"/>
      <c r="Z48" s="17"/>
      <c r="AA48" s="17"/>
      <c r="AB48" s="17"/>
      <c r="AC48" s="17"/>
      <c r="AD48" s="17"/>
      <c r="AE48" s="17"/>
      <c r="AF48" s="18" t="s">
        <v>666</v>
      </c>
      <c r="AG48" s="17"/>
      <c r="AH48" s="28" t="s">
        <v>1166</v>
      </c>
      <c r="AI48" s="29">
        <v>240.39999999999998</v>
      </c>
    </row>
    <row r="49" spans="2:35" x14ac:dyDescent="0.25">
      <c r="B49" s="145" t="s">
        <v>667</v>
      </c>
      <c r="C49" s="17">
        <v>35</v>
      </c>
      <c r="D49" s="17" t="s">
        <v>33</v>
      </c>
      <c r="E49" s="17">
        <v>1</v>
      </c>
      <c r="F49" s="17"/>
      <c r="G49" s="17"/>
      <c r="H49" s="17"/>
      <c r="I49" s="17" t="s">
        <v>665</v>
      </c>
      <c r="J49" s="17"/>
      <c r="K49" s="17"/>
      <c r="L49" s="17"/>
      <c r="M49" s="17" t="s">
        <v>33</v>
      </c>
      <c r="N49" s="17" t="s">
        <v>33</v>
      </c>
      <c r="O49" s="17" t="s">
        <v>33</v>
      </c>
      <c r="P49" s="17"/>
      <c r="Q49" s="17"/>
      <c r="R49" s="17"/>
      <c r="S49" s="17"/>
      <c r="T49" s="17">
        <v>64</v>
      </c>
      <c r="U49" s="17" t="s">
        <v>33</v>
      </c>
      <c r="V49" s="17"/>
      <c r="W49" s="17"/>
      <c r="X49" s="17"/>
      <c r="Y49" s="17"/>
      <c r="Z49" s="17"/>
      <c r="AA49" s="17"/>
      <c r="AB49" s="17"/>
      <c r="AC49" s="17"/>
      <c r="AD49" s="17"/>
      <c r="AE49" s="17"/>
      <c r="AF49" s="18" t="s">
        <v>668</v>
      </c>
      <c r="AG49" s="17"/>
      <c r="AH49" s="28" t="s">
        <v>1167</v>
      </c>
      <c r="AI49" s="29">
        <v>326.70000000000005</v>
      </c>
    </row>
    <row r="50" spans="2:35" x14ac:dyDescent="0.25">
      <c r="B50" s="145" t="s">
        <v>669</v>
      </c>
      <c r="C50" s="17">
        <v>17</v>
      </c>
      <c r="D50" s="17" t="s">
        <v>33</v>
      </c>
      <c r="E50" s="17"/>
      <c r="F50" s="17"/>
      <c r="G50" s="17"/>
      <c r="H50" s="17"/>
      <c r="I50" s="17" t="s">
        <v>665</v>
      </c>
      <c r="J50" s="17"/>
      <c r="K50" s="17"/>
      <c r="L50" s="17"/>
      <c r="M50" s="17"/>
      <c r="N50" s="17"/>
      <c r="O50" s="17"/>
      <c r="P50" s="17"/>
      <c r="Q50" s="17"/>
      <c r="R50" s="17"/>
      <c r="S50" s="17" t="s">
        <v>33</v>
      </c>
      <c r="T50" s="17"/>
      <c r="U50" s="17"/>
      <c r="V50" s="17"/>
      <c r="W50" s="17"/>
      <c r="X50" s="17"/>
      <c r="Y50" s="17"/>
      <c r="Z50" s="17"/>
      <c r="AA50" s="17"/>
      <c r="AB50" s="17"/>
      <c r="AC50" s="17"/>
      <c r="AD50" s="17"/>
      <c r="AE50" s="17"/>
      <c r="AF50" s="18" t="s">
        <v>670</v>
      </c>
      <c r="AG50" s="17"/>
      <c r="AH50" s="28" t="s">
        <v>1168</v>
      </c>
      <c r="AI50" s="29">
        <v>203.75</v>
      </c>
    </row>
    <row r="51" spans="2:35" x14ac:dyDescent="0.25">
      <c r="B51" s="147" t="s">
        <v>671</v>
      </c>
      <c r="C51" s="17" t="s">
        <v>38</v>
      </c>
      <c r="D51" s="17" t="s">
        <v>33</v>
      </c>
      <c r="E51" s="17"/>
      <c r="F51" s="17"/>
      <c r="G51" s="17">
        <v>1</v>
      </c>
      <c r="H51" s="17"/>
      <c r="I51" s="17" t="s">
        <v>665</v>
      </c>
      <c r="J51" s="17" t="s">
        <v>69</v>
      </c>
      <c r="K51" s="17"/>
      <c r="L51" s="17"/>
      <c r="M51" s="17" t="s">
        <v>33</v>
      </c>
      <c r="N51" s="17"/>
      <c r="O51" s="17" t="s">
        <v>33</v>
      </c>
      <c r="P51" s="17"/>
      <c r="Q51" s="17"/>
      <c r="R51" s="17"/>
      <c r="S51" s="17" t="s">
        <v>33</v>
      </c>
      <c r="T51" s="17">
        <v>64</v>
      </c>
      <c r="U51" s="17" t="s">
        <v>33</v>
      </c>
      <c r="V51" s="17"/>
      <c r="W51" s="17"/>
      <c r="X51" s="17"/>
      <c r="Y51" s="17"/>
      <c r="Z51" s="17"/>
      <c r="AA51" s="17"/>
      <c r="AB51" s="17"/>
      <c r="AC51" s="17"/>
      <c r="AD51" s="17"/>
      <c r="AE51" s="17"/>
      <c r="AF51" s="18" t="s">
        <v>672</v>
      </c>
      <c r="AG51" s="17"/>
      <c r="AH51" s="28" t="s">
        <v>1169</v>
      </c>
      <c r="AI51" s="29">
        <v>424.7</v>
      </c>
    </row>
    <row r="52" spans="2:35" x14ac:dyDescent="0.25">
      <c r="B52" s="147" t="s">
        <v>673</v>
      </c>
      <c r="C52" s="17" t="s">
        <v>38</v>
      </c>
      <c r="D52" s="17" t="s">
        <v>33</v>
      </c>
      <c r="E52" s="17">
        <v>1</v>
      </c>
      <c r="F52" s="17"/>
      <c r="G52" s="17"/>
      <c r="H52" s="17"/>
      <c r="I52" s="17" t="s">
        <v>665</v>
      </c>
      <c r="J52" s="17" t="s">
        <v>69</v>
      </c>
      <c r="K52" s="17"/>
      <c r="L52" s="17"/>
      <c r="M52" s="17" t="s">
        <v>33</v>
      </c>
      <c r="N52" s="17" t="s">
        <v>33</v>
      </c>
      <c r="O52" s="17" t="s">
        <v>33</v>
      </c>
      <c r="P52" s="17"/>
      <c r="Q52" s="17"/>
      <c r="R52" s="17"/>
      <c r="S52" s="17" t="s">
        <v>33</v>
      </c>
      <c r="T52" s="17">
        <v>64</v>
      </c>
      <c r="U52" s="17" t="s">
        <v>33</v>
      </c>
      <c r="V52" s="17"/>
      <c r="W52" s="17"/>
      <c r="X52" s="17"/>
      <c r="Y52" s="17"/>
      <c r="Z52" s="17"/>
      <c r="AA52" s="17"/>
      <c r="AB52" s="17"/>
      <c r="AC52" s="17"/>
      <c r="AD52" s="17"/>
      <c r="AE52" s="17"/>
      <c r="AF52" s="18" t="s">
        <v>674</v>
      </c>
      <c r="AG52" s="17"/>
      <c r="AH52" s="28" t="s">
        <v>1170</v>
      </c>
      <c r="AI52" s="29">
        <v>517.35</v>
      </c>
    </row>
    <row r="53" spans="2:35" x14ac:dyDescent="0.25">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17"/>
      <c r="AH53" s="76"/>
      <c r="AI53" s="77"/>
    </row>
    <row r="54" spans="2:35" x14ac:dyDescent="0.2">
      <c r="B54" s="52" t="s">
        <v>675</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15"/>
      <c r="AH54" s="74"/>
      <c r="AI54" s="75"/>
    </row>
    <row r="55" spans="2:35" x14ac:dyDescent="0.25">
      <c r="B55" s="145" t="s">
        <v>676</v>
      </c>
      <c r="C55" s="17">
        <v>17</v>
      </c>
      <c r="D55" s="17" t="s">
        <v>33</v>
      </c>
      <c r="E55" s="17"/>
      <c r="F55" s="17">
        <v>1</v>
      </c>
      <c r="G55" s="17">
        <v>1</v>
      </c>
      <c r="H55" s="17"/>
      <c r="I55" s="17" t="s">
        <v>677</v>
      </c>
      <c r="J55" s="17"/>
      <c r="K55" s="17"/>
      <c r="L55" s="17"/>
      <c r="M55" s="17" t="s">
        <v>33</v>
      </c>
      <c r="N55" s="17"/>
      <c r="O55" s="17" t="s">
        <v>33</v>
      </c>
      <c r="P55" s="17"/>
      <c r="Q55" s="17"/>
      <c r="R55" s="17"/>
      <c r="S55" s="17"/>
      <c r="T55" s="17"/>
      <c r="U55" s="17"/>
      <c r="V55" s="17" t="s">
        <v>33</v>
      </c>
      <c r="W55" s="17"/>
      <c r="X55" s="17"/>
      <c r="Y55" s="17"/>
      <c r="Z55" s="17"/>
      <c r="AA55" s="17"/>
      <c r="AB55" s="17"/>
      <c r="AC55" s="17"/>
      <c r="AD55" s="17"/>
      <c r="AE55" s="17"/>
      <c r="AF55" s="18" t="s">
        <v>678</v>
      </c>
      <c r="AG55" s="17"/>
      <c r="AH55" s="28" t="s">
        <v>1171</v>
      </c>
      <c r="AI55" s="29">
        <v>225</v>
      </c>
    </row>
    <row r="56" spans="2:35" x14ac:dyDescent="0.25">
      <c r="B56" s="145" t="s">
        <v>679</v>
      </c>
      <c r="C56" s="17">
        <v>35</v>
      </c>
      <c r="D56" s="17" t="s">
        <v>33</v>
      </c>
      <c r="E56" s="17">
        <v>1</v>
      </c>
      <c r="F56" s="17"/>
      <c r="G56" s="17"/>
      <c r="H56" s="17"/>
      <c r="I56" s="17" t="s">
        <v>677</v>
      </c>
      <c r="J56" s="17"/>
      <c r="K56" s="17"/>
      <c r="L56" s="17"/>
      <c r="M56" s="17" t="s">
        <v>33</v>
      </c>
      <c r="N56" s="17" t="s">
        <v>33</v>
      </c>
      <c r="O56" s="17" t="s">
        <v>33</v>
      </c>
      <c r="P56" s="17"/>
      <c r="Q56" s="17"/>
      <c r="R56" s="17"/>
      <c r="S56" s="17"/>
      <c r="T56" s="17"/>
      <c r="U56" s="17"/>
      <c r="V56" s="17" t="s">
        <v>33</v>
      </c>
      <c r="W56" s="17"/>
      <c r="X56" s="17"/>
      <c r="Y56" s="17"/>
      <c r="Z56" s="17"/>
      <c r="AA56" s="17"/>
      <c r="AB56" s="17"/>
      <c r="AC56" s="17"/>
      <c r="AD56" s="17"/>
      <c r="AE56" s="17"/>
      <c r="AF56" s="18" t="s">
        <v>680</v>
      </c>
      <c r="AG56" s="17"/>
      <c r="AH56" s="28" t="s">
        <v>1172</v>
      </c>
      <c r="AI56" s="29">
        <v>289.14999999999998</v>
      </c>
    </row>
    <row r="57" spans="2:35" x14ac:dyDescent="0.25">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17"/>
      <c r="AH57" s="76"/>
      <c r="AI57" s="77"/>
    </row>
    <row r="58" spans="2:35" x14ac:dyDescent="0.2">
      <c r="B58" s="52" t="s">
        <v>681</v>
      </c>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15"/>
      <c r="AH58" s="74"/>
      <c r="AI58" s="75"/>
    </row>
    <row r="59" spans="2:35" x14ac:dyDescent="0.25">
      <c r="B59" s="145" t="s">
        <v>682</v>
      </c>
      <c r="C59" s="17">
        <v>17</v>
      </c>
      <c r="D59" s="17" t="s">
        <v>33</v>
      </c>
      <c r="E59" s="17"/>
      <c r="F59" s="17">
        <v>1</v>
      </c>
      <c r="G59" s="17">
        <v>1</v>
      </c>
      <c r="H59" s="17"/>
      <c r="I59" s="17" t="s">
        <v>407</v>
      </c>
      <c r="J59" s="17"/>
      <c r="K59" s="17"/>
      <c r="L59" s="17"/>
      <c r="M59" s="17" t="s">
        <v>33</v>
      </c>
      <c r="N59" s="17"/>
      <c r="O59" s="17" t="s">
        <v>33</v>
      </c>
      <c r="P59" s="17"/>
      <c r="Q59" s="17"/>
      <c r="R59" s="17"/>
      <c r="S59" s="17"/>
      <c r="T59" s="17"/>
      <c r="U59" s="17"/>
      <c r="V59" s="17"/>
      <c r="W59" s="17"/>
      <c r="X59" s="17"/>
      <c r="Y59" s="17"/>
      <c r="Z59" s="17"/>
      <c r="AA59" s="17"/>
      <c r="AB59" s="17"/>
      <c r="AC59" s="17" t="s">
        <v>683</v>
      </c>
      <c r="AD59" s="17"/>
      <c r="AE59" s="17"/>
      <c r="AF59" s="18" t="s">
        <v>684</v>
      </c>
      <c r="AG59" s="17"/>
      <c r="AH59" s="28" t="s">
        <v>1173</v>
      </c>
      <c r="AI59" s="29">
        <v>254.54999999999998</v>
      </c>
    </row>
    <row r="60" spans="2:35" x14ac:dyDescent="0.25">
      <c r="B60" s="145" t="s">
        <v>685</v>
      </c>
      <c r="C60" s="17">
        <v>35</v>
      </c>
      <c r="D60" s="17" t="s">
        <v>33</v>
      </c>
      <c r="E60" s="17">
        <v>1</v>
      </c>
      <c r="F60" s="17"/>
      <c r="G60" s="17"/>
      <c r="H60" s="17"/>
      <c r="I60" s="17" t="s">
        <v>407</v>
      </c>
      <c r="J60" s="17"/>
      <c r="K60" s="17"/>
      <c r="L60" s="17"/>
      <c r="M60" s="17" t="s">
        <v>33</v>
      </c>
      <c r="N60" s="17" t="s">
        <v>33</v>
      </c>
      <c r="O60" s="17" t="s">
        <v>33</v>
      </c>
      <c r="P60" s="17"/>
      <c r="Q60" s="17"/>
      <c r="R60" s="17"/>
      <c r="S60" s="17"/>
      <c r="T60" s="17"/>
      <c r="U60" s="17"/>
      <c r="V60" s="17"/>
      <c r="W60" s="17"/>
      <c r="X60" s="17"/>
      <c r="Y60" s="17"/>
      <c r="Z60" s="17"/>
      <c r="AA60" s="17"/>
      <c r="AB60" s="17"/>
      <c r="AC60" s="17" t="s">
        <v>683</v>
      </c>
      <c r="AD60" s="17"/>
      <c r="AE60" s="17"/>
      <c r="AF60" s="18" t="s">
        <v>686</v>
      </c>
      <c r="AG60" s="17"/>
      <c r="AH60" s="28" t="s">
        <v>1174</v>
      </c>
      <c r="AI60" s="29">
        <v>322.70000000000005</v>
      </c>
    </row>
    <row r="61" spans="2:35" x14ac:dyDescent="0.25">
      <c r="B61" s="145" t="s">
        <v>212</v>
      </c>
      <c r="C61" s="17" t="s">
        <v>32</v>
      </c>
      <c r="D61" s="17" t="s">
        <v>33</v>
      </c>
      <c r="E61" s="17"/>
      <c r="F61" s="17"/>
      <c r="G61" s="17">
        <v>1</v>
      </c>
      <c r="H61" s="17"/>
      <c r="I61" s="17" t="s">
        <v>407</v>
      </c>
      <c r="J61" s="17"/>
      <c r="K61" s="17"/>
      <c r="L61" s="17"/>
      <c r="M61" s="17" t="s">
        <v>33</v>
      </c>
      <c r="N61" s="17"/>
      <c r="O61" s="17" t="s">
        <v>33</v>
      </c>
      <c r="P61" s="17"/>
      <c r="Q61" s="17"/>
      <c r="R61" s="17"/>
      <c r="S61" s="17"/>
      <c r="T61" s="17"/>
      <c r="U61" s="17"/>
      <c r="V61" s="17"/>
      <c r="W61" s="17"/>
      <c r="X61" s="17"/>
      <c r="Y61" s="17"/>
      <c r="Z61" s="17"/>
      <c r="AA61" s="17"/>
      <c r="AB61" s="17"/>
      <c r="AC61" s="17" t="s">
        <v>213</v>
      </c>
      <c r="AD61" s="17"/>
      <c r="AE61" s="17"/>
      <c r="AF61" s="18" t="s">
        <v>687</v>
      </c>
      <c r="AG61" s="17"/>
      <c r="AH61" s="28" t="s">
        <v>390</v>
      </c>
      <c r="AI61" s="29">
        <v>313.64999999999998</v>
      </c>
    </row>
    <row r="62" spans="2:35" x14ac:dyDescent="0.25">
      <c r="B62" s="145" t="s">
        <v>214</v>
      </c>
      <c r="C62" s="17" t="s">
        <v>32</v>
      </c>
      <c r="D62" s="17" t="s">
        <v>33</v>
      </c>
      <c r="E62" s="17">
        <v>1</v>
      </c>
      <c r="F62" s="17"/>
      <c r="G62" s="17"/>
      <c r="H62" s="17"/>
      <c r="I62" s="17" t="s">
        <v>407</v>
      </c>
      <c r="J62" s="17"/>
      <c r="K62" s="17"/>
      <c r="L62" s="17"/>
      <c r="M62" s="17" t="s">
        <v>33</v>
      </c>
      <c r="N62" s="17" t="s">
        <v>33</v>
      </c>
      <c r="O62" s="17" t="s">
        <v>33</v>
      </c>
      <c r="P62" s="17"/>
      <c r="Q62" s="17"/>
      <c r="R62" s="17"/>
      <c r="S62" s="17"/>
      <c r="T62" s="17"/>
      <c r="U62" s="17"/>
      <c r="V62" s="17"/>
      <c r="W62" s="17"/>
      <c r="X62" s="17"/>
      <c r="Y62" s="17"/>
      <c r="Z62" s="17"/>
      <c r="AA62" s="17"/>
      <c r="AB62" s="17"/>
      <c r="AC62" s="17" t="s">
        <v>213</v>
      </c>
      <c r="AD62" s="17"/>
      <c r="AE62" s="17"/>
      <c r="AF62" s="18" t="s">
        <v>688</v>
      </c>
      <c r="AG62" s="17"/>
      <c r="AH62" s="28" t="s">
        <v>391</v>
      </c>
      <c r="AI62" s="29">
        <v>371.1</v>
      </c>
    </row>
    <row r="63" spans="2:35" ht="27" x14ac:dyDescent="0.25">
      <c r="B63" s="147" t="s">
        <v>689</v>
      </c>
      <c r="C63" s="17">
        <v>17</v>
      </c>
      <c r="D63" s="17" t="s">
        <v>33</v>
      </c>
      <c r="E63" s="17"/>
      <c r="F63" s="17">
        <v>1</v>
      </c>
      <c r="G63" s="17">
        <v>1</v>
      </c>
      <c r="H63" s="17"/>
      <c r="I63" s="41" t="s">
        <v>690</v>
      </c>
      <c r="J63" s="17"/>
      <c r="K63" s="17"/>
      <c r="L63" s="17"/>
      <c r="M63" s="17" t="s">
        <v>33</v>
      </c>
      <c r="N63" s="17"/>
      <c r="O63" s="17" t="s">
        <v>33</v>
      </c>
      <c r="P63" s="17"/>
      <c r="Q63" s="17"/>
      <c r="R63" s="17"/>
      <c r="S63" s="17"/>
      <c r="T63" s="17"/>
      <c r="U63" s="17"/>
      <c r="V63" s="17"/>
      <c r="W63" s="17"/>
      <c r="X63" s="17"/>
      <c r="Y63" s="17"/>
      <c r="Z63" s="17"/>
      <c r="AA63" s="17"/>
      <c r="AB63" s="17"/>
      <c r="AC63" s="17"/>
      <c r="AD63" s="42" t="s">
        <v>691</v>
      </c>
      <c r="AE63" s="17"/>
      <c r="AF63" s="18" t="s">
        <v>692</v>
      </c>
      <c r="AG63" s="17"/>
      <c r="AH63" s="28" t="s">
        <v>1175</v>
      </c>
      <c r="AI63" s="29">
        <v>254.54999999999998</v>
      </c>
    </row>
    <row r="64" spans="2:35" ht="27" x14ac:dyDescent="0.25">
      <c r="B64" s="147" t="s">
        <v>693</v>
      </c>
      <c r="C64" s="17">
        <v>35</v>
      </c>
      <c r="D64" s="17" t="s">
        <v>33</v>
      </c>
      <c r="E64" s="17">
        <v>1</v>
      </c>
      <c r="F64" s="17"/>
      <c r="G64" s="17"/>
      <c r="H64" s="17"/>
      <c r="I64" s="41" t="s">
        <v>690</v>
      </c>
      <c r="J64" s="17"/>
      <c r="K64" s="17"/>
      <c r="L64" s="17"/>
      <c r="M64" s="17" t="s">
        <v>33</v>
      </c>
      <c r="N64" s="17" t="s">
        <v>33</v>
      </c>
      <c r="O64" s="17" t="s">
        <v>33</v>
      </c>
      <c r="P64" s="17"/>
      <c r="Q64" s="17"/>
      <c r="R64" s="17"/>
      <c r="S64" s="17"/>
      <c r="T64" s="17"/>
      <c r="U64" s="17"/>
      <c r="V64" s="17"/>
      <c r="W64" s="17"/>
      <c r="X64" s="17"/>
      <c r="Y64" s="17"/>
      <c r="Z64" s="17"/>
      <c r="AA64" s="17"/>
      <c r="AB64" s="17"/>
      <c r="AC64" s="17"/>
      <c r="AD64" s="42" t="s">
        <v>691</v>
      </c>
      <c r="AE64" s="17"/>
      <c r="AF64" s="18" t="s">
        <v>694</v>
      </c>
      <c r="AG64" s="17"/>
      <c r="AH64" s="28" t="s">
        <v>1176</v>
      </c>
      <c r="AI64" s="29">
        <v>322.70000000000005</v>
      </c>
    </row>
    <row r="65" spans="2:35" ht="27" x14ac:dyDescent="0.25">
      <c r="B65" s="147" t="s">
        <v>695</v>
      </c>
      <c r="C65" s="17" t="s">
        <v>696</v>
      </c>
      <c r="D65" s="17" t="s">
        <v>696</v>
      </c>
      <c r="E65" s="17"/>
      <c r="F65" s="17"/>
      <c r="G65" s="17"/>
      <c r="H65" s="17" t="s">
        <v>696</v>
      </c>
      <c r="I65" s="41" t="s">
        <v>690</v>
      </c>
      <c r="J65" s="17"/>
      <c r="K65" s="17"/>
      <c r="L65" s="17"/>
      <c r="M65" s="17" t="s">
        <v>33</v>
      </c>
      <c r="N65" s="17"/>
      <c r="O65" s="17" t="s">
        <v>33</v>
      </c>
      <c r="P65" s="17"/>
      <c r="Q65" s="17"/>
      <c r="R65" s="17"/>
      <c r="S65" s="17"/>
      <c r="T65" s="17"/>
      <c r="U65" s="17"/>
      <c r="V65" s="17"/>
      <c r="W65" s="17"/>
      <c r="X65" s="17"/>
      <c r="Y65" s="17"/>
      <c r="Z65" s="17"/>
      <c r="AA65" s="17"/>
      <c r="AB65" s="17"/>
      <c r="AC65" s="17"/>
      <c r="AD65" s="42" t="s">
        <v>691</v>
      </c>
      <c r="AE65" s="17"/>
      <c r="AF65" s="18" t="s">
        <v>697</v>
      </c>
      <c r="AG65" s="17"/>
      <c r="AH65" s="28" t="s">
        <v>1177</v>
      </c>
      <c r="AI65" s="29">
        <v>254.54999999999998</v>
      </c>
    </row>
    <row r="66" spans="2:35" x14ac:dyDescent="0.25">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17"/>
      <c r="AH66" s="76"/>
      <c r="AI66" s="77"/>
    </row>
    <row r="67" spans="2:35" x14ac:dyDescent="0.2">
      <c r="B67" s="52" t="s">
        <v>698</v>
      </c>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15"/>
      <c r="AH67" s="74"/>
      <c r="AI67" s="75"/>
    </row>
    <row r="68" spans="2:35" x14ac:dyDescent="0.25">
      <c r="B68" s="145" t="s">
        <v>699</v>
      </c>
      <c r="C68" s="17">
        <v>17</v>
      </c>
      <c r="D68" s="17" t="s">
        <v>33</v>
      </c>
      <c r="E68" s="17"/>
      <c r="F68" s="17">
        <v>1</v>
      </c>
      <c r="G68" s="17">
        <v>1</v>
      </c>
      <c r="H68" s="17"/>
      <c r="I68" s="17" t="s">
        <v>700</v>
      </c>
      <c r="J68" s="17"/>
      <c r="K68" s="17"/>
      <c r="L68" s="17"/>
      <c r="M68" s="17" t="s">
        <v>33</v>
      </c>
      <c r="N68" s="17"/>
      <c r="O68" s="17" t="s">
        <v>33</v>
      </c>
      <c r="P68" s="17"/>
      <c r="Q68" s="17"/>
      <c r="R68" s="17"/>
      <c r="S68" s="17"/>
      <c r="T68" s="17"/>
      <c r="U68" s="17"/>
      <c r="V68" s="17"/>
      <c r="W68" s="17"/>
      <c r="X68" s="17" t="s">
        <v>33</v>
      </c>
      <c r="Y68" s="17"/>
      <c r="Z68" s="17"/>
      <c r="AA68" s="17"/>
      <c r="AB68" s="17"/>
      <c r="AC68" s="17"/>
      <c r="AD68" s="17"/>
      <c r="AE68" s="17"/>
      <c r="AF68" s="18" t="s">
        <v>701</v>
      </c>
      <c r="AG68" s="17"/>
      <c r="AH68" s="28" t="s">
        <v>1178</v>
      </c>
      <c r="AI68" s="29">
        <v>262.55</v>
      </c>
    </row>
    <row r="69" spans="2:35" x14ac:dyDescent="0.25">
      <c r="B69" s="145" t="s">
        <v>702</v>
      </c>
      <c r="C69" s="17">
        <v>35</v>
      </c>
      <c r="D69" s="17" t="s">
        <v>33</v>
      </c>
      <c r="E69" s="17">
        <v>1</v>
      </c>
      <c r="F69" s="17"/>
      <c r="G69" s="17"/>
      <c r="H69" s="17"/>
      <c r="I69" s="17" t="s">
        <v>700</v>
      </c>
      <c r="J69" s="17"/>
      <c r="K69" s="17"/>
      <c r="L69" s="17"/>
      <c r="M69" s="17" t="s">
        <v>33</v>
      </c>
      <c r="N69" s="17" t="s">
        <v>33</v>
      </c>
      <c r="O69" s="17" t="s">
        <v>33</v>
      </c>
      <c r="P69" s="17"/>
      <c r="Q69" s="17"/>
      <c r="R69" s="17"/>
      <c r="S69" s="17"/>
      <c r="T69" s="17"/>
      <c r="U69" s="17"/>
      <c r="V69" s="17"/>
      <c r="W69" s="17"/>
      <c r="X69" s="17" t="s">
        <v>33</v>
      </c>
      <c r="Y69" s="17"/>
      <c r="Z69" s="17"/>
      <c r="AA69" s="17"/>
      <c r="AB69" s="17"/>
      <c r="AC69" s="17"/>
      <c r="AD69" s="17"/>
      <c r="AE69" s="17"/>
      <c r="AF69" s="18" t="s">
        <v>703</v>
      </c>
      <c r="AG69" s="17"/>
      <c r="AH69" s="28" t="s">
        <v>1179</v>
      </c>
      <c r="AI69" s="29">
        <v>339.15</v>
      </c>
    </row>
    <row r="70" spans="2:35" x14ac:dyDescent="0.25">
      <c r="B70" s="145" t="s">
        <v>704</v>
      </c>
      <c r="C70" s="17">
        <v>17</v>
      </c>
      <c r="D70" s="17" t="s">
        <v>33</v>
      </c>
      <c r="E70" s="17"/>
      <c r="F70" s="17"/>
      <c r="G70" s="17"/>
      <c r="H70" s="17"/>
      <c r="I70" s="17" t="s">
        <v>700</v>
      </c>
      <c r="J70" s="17"/>
      <c r="K70" s="17"/>
      <c r="L70" s="17"/>
      <c r="M70" s="17"/>
      <c r="N70" s="17"/>
      <c r="O70" s="17"/>
      <c r="P70" s="17"/>
      <c r="Q70" s="17"/>
      <c r="R70" s="17"/>
      <c r="S70" s="17"/>
      <c r="T70" s="17"/>
      <c r="U70" s="17"/>
      <c r="V70" s="17"/>
      <c r="W70" s="17" t="s">
        <v>33</v>
      </c>
      <c r="X70" s="17"/>
      <c r="Y70" s="17"/>
      <c r="Z70" s="17"/>
      <c r="AA70" s="17"/>
      <c r="AB70" s="17"/>
      <c r="AC70" s="17"/>
      <c r="AD70" s="17"/>
      <c r="AE70" s="17"/>
      <c r="AF70" s="18" t="s">
        <v>705</v>
      </c>
      <c r="AG70" s="17"/>
      <c r="AH70" s="28" t="s">
        <v>1180</v>
      </c>
      <c r="AI70" s="29">
        <v>201.95</v>
      </c>
    </row>
    <row r="71" spans="2:35" x14ac:dyDescent="0.25">
      <c r="B71" s="145" t="s">
        <v>706</v>
      </c>
      <c r="C71" s="17">
        <v>17</v>
      </c>
      <c r="D71" s="17" t="s">
        <v>33</v>
      </c>
      <c r="E71" s="17"/>
      <c r="F71" s="17">
        <v>1</v>
      </c>
      <c r="G71" s="17">
        <v>1</v>
      </c>
      <c r="H71" s="17"/>
      <c r="I71" s="17" t="s">
        <v>700</v>
      </c>
      <c r="J71" s="17"/>
      <c r="K71" s="17"/>
      <c r="L71" s="17"/>
      <c r="M71" s="17"/>
      <c r="N71" s="17"/>
      <c r="O71" s="17" t="s">
        <v>33</v>
      </c>
      <c r="P71" s="17"/>
      <c r="Q71" s="17"/>
      <c r="R71" s="17"/>
      <c r="S71" s="17"/>
      <c r="T71" s="17"/>
      <c r="U71" s="17"/>
      <c r="V71" s="17"/>
      <c r="W71" s="17"/>
      <c r="X71" s="17" t="s">
        <v>33</v>
      </c>
      <c r="Y71" s="17"/>
      <c r="Z71" s="17"/>
      <c r="AA71" s="17"/>
      <c r="AB71" s="17"/>
      <c r="AC71" s="17"/>
      <c r="AD71" s="17"/>
      <c r="AE71" s="17"/>
      <c r="AF71" s="18" t="s">
        <v>707</v>
      </c>
      <c r="AG71" s="17"/>
      <c r="AH71" s="28" t="s">
        <v>1181</v>
      </c>
      <c r="AI71" s="29">
        <v>242.65</v>
      </c>
    </row>
    <row r="72" spans="2:35" x14ac:dyDescent="0.25">
      <c r="B72" s="145" t="s">
        <v>708</v>
      </c>
      <c r="C72" s="17">
        <v>35</v>
      </c>
      <c r="D72" s="17" t="s">
        <v>33</v>
      </c>
      <c r="E72" s="17">
        <v>1</v>
      </c>
      <c r="F72" s="17"/>
      <c r="G72" s="17"/>
      <c r="H72" s="17"/>
      <c r="I72" s="17" t="s">
        <v>700</v>
      </c>
      <c r="J72" s="17"/>
      <c r="K72" s="17"/>
      <c r="L72" s="17"/>
      <c r="M72" s="17"/>
      <c r="N72" s="17"/>
      <c r="O72" s="17" t="s">
        <v>33</v>
      </c>
      <c r="P72" s="17"/>
      <c r="Q72" s="17"/>
      <c r="R72" s="17"/>
      <c r="S72" s="17"/>
      <c r="T72" s="17"/>
      <c r="U72" s="17"/>
      <c r="V72" s="17"/>
      <c r="W72" s="17"/>
      <c r="X72" s="17" t="s">
        <v>33</v>
      </c>
      <c r="Y72" s="17"/>
      <c r="Z72" s="17"/>
      <c r="AA72" s="17"/>
      <c r="AB72" s="17"/>
      <c r="AC72" s="17"/>
      <c r="AD72" s="17"/>
      <c r="AE72" s="17"/>
      <c r="AF72" s="18" t="s">
        <v>709</v>
      </c>
      <c r="AG72" s="17"/>
      <c r="AH72" s="28" t="s">
        <v>1182</v>
      </c>
      <c r="AI72" s="29">
        <v>298.95</v>
      </c>
    </row>
    <row r="73" spans="2:35" x14ac:dyDescent="0.25">
      <c r="B73" s="145" t="s">
        <v>710</v>
      </c>
      <c r="C73" s="17">
        <v>17</v>
      </c>
      <c r="D73" s="17" t="s">
        <v>33</v>
      </c>
      <c r="E73" s="17"/>
      <c r="F73" s="17">
        <v>1</v>
      </c>
      <c r="G73" s="17">
        <v>1</v>
      </c>
      <c r="H73" s="17"/>
      <c r="I73" s="17" t="s">
        <v>700</v>
      </c>
      <c r="J73" s="17"/>
      <c r="K73" s="17"/>
      <c r="L73" s="17" t="s">
        <v>33</v>
      </c>
      <c r="M73" s="17"/>
      <c r="N73" s="17"/>
      <c r="O73" s="17"/>
      <c r="P73" s="17"/>
      <c r="Q73" s="17"/>
      <c r="R73" s="17"/>
      <c r="S73" s="17"/>
      <c r="T73" s="17"/>
      <c r="U73" s="17"/>
      <c r="V73" s="17"/>
      <c r="W73" s="17"/>
      <c r="X73" s="17" t="s">
        <v>33</v>
      </c>
      <c r="Y73" s="17"/>
      <c r="Z73" s="17"/>
      <c r="AA73" s="17"/>
      <c r="AB73" s="17"/>
      <c r="AC73" s="17"/>
      <c r="AD73" s="17"/>
      <c r="AE73" s="17"/>
      <c r="AF73" s="18" t="s">
        <v>711</v>
      </c>
      <c r="AG73" s="17"/>
      <c r="AH73" s="28" t="s">
        <v>1183</v>
      </c>
      <c r="AI73" s="29">
        <v>298.35000000000002</v>
      </c>
    </row>
    <row r="74" spans="2:35" x14ac:dyDescent="0.25">
      <c r="B74" s="147" t="s">
        <v>712</v>
      </c>
      <c r="C74" s="17" t="s">
        <v>38</v>
      </c>
      <c r="D74" s="17" t="s">
        <v>33</v>
      </c>
      <c r="E74" s="17"/>
      <c r="F74" s="17"/>
      <c r="G74" s="17">
        <v>1</v>
      </c>
      <c r="H74" s="17"/>
      <c r="I74" s="17" t="s">
        <v>700</v>
      </c>
      <c r="J74" s="17" t="s">
        <v>69</v>
      </c>
      <c r="K74" s="17"/>
      <c r="L74" s="17"/>
      <c r="M74" s="17" t="s">
        <v>33</v>
      </c>
      <c r="N74" s="17"/>
      <c r="O74" s="17" t="s">
        <v>33</v>
      </c>
      <c r="P74" s="17"/>
      <c r="Q74" s="17"/>
      <c r="R74" s="17"/>
      <c r="S74" s="17"/>
      <c r="T74" s="17"/>
      <c r="U74" s="17"/>
      <c r="V74" s="17"/>
      <c r="W74" s="17"/>
      <c r="X74" s="17" t="s">
        <v>33</v>
      </c>
      <c r="Y74" s="17"/>
      <c r="Z74" s="17"/>
      <c r="AA74" s="17"/>
      <c r="AB74" s="17"/>
      <c r="AC74" s="17"/>
      <c r="AD74" s="17"/>
      <c r="AE74" s="17"/>
      <c r="AF74" s="18" t="s">
        <v>713</v>
      </c>
      <c r="AG74" s="17"/>
      <c r="AH74" s="28" t="s">
        <v>1184</v>
      </c>
      <c r="AI74" s="29">
        <v>420.7</v>
      </c>
    </row>
    <row r="75" spans="2:35" x14ac:dyDescent="0.25">
      <c r="B75" s="147" t="s">
        <v>714</v>
      </c>
      <c r="C75" s="17" t="s">
        <v>38</v>
      </c>
      <c r="D75" s="17" t="s">
        <v>33</v>
      </c>
      <c r="E75" s="17">
        <v>1</v>
      </c>
      <c r="F75" s="17"/>
      <c r="G75" s="17"/>
      <c r="H75" s="17"/>
      <c r="I75" s="17" t="s">
        <v>700</v>
      </c>
      <c r="J75" s="17" t="s">
        <v>69</v>
      </c>
      <c r="K75" s="17"/>
      <c r="L75" s="17"/>
      <c r="M75" s="17" t="s">
        <v>33</v>
      </c>
      <c r="N75" s="17" t="s">
        <v>33</v>
      </c>
      <c r="O75" s="17" t="s">
        <v>33</v>
      </c>
      <c r="P75" s="17"/>
      <c r="Q75" s="17"/>
      <c r="R75" s="17"/>
      <c r="S75" s="17"/>
      <c r="T75" s="17"/>
      <c r="U75" s="17"/>
      <c r="V75" s="17"/>
      <c r="W75" s="17"/>
      <c r="X75" s="17" t="s">
        <v>33</v>
      </c>
      <c r="Y75" s="17"/>
      <c r="Z75" s="17"/>
      <c r="AA75" s="17"/>
      <c r="AB75" s="17"/>
      <c r="AC75" s="17"/>
      <c r="AD75" s="17"/>
      <c r="AE75" s="17"/>
      <c r="AF75" s="18" t="s">
        <v>715</v>
      </c>
      <c r="AG75" s="17"/>
      <c r="AH75" s="28" t="s">
        <v>1185</v>
      </c>
      <c r="AI75" s="29">
        <v>512.44999999999993</v>
      </c>
    </row>
    <row r="76" spans="2:35" x14ac:dyDescent="0.25">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17"/>
      <c r="AH76" s="76"/>
      <c r="AI76" s="77"/>
    </row>
    <row r="77" spans="2:35" x14ac:dyDescent="0.2">
      <c r="B77" s="52" t="s">
        <v>716</v>
      </c>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15"/>
      <c r="AH77" s="74"/>
      <c r="AI77" s="75"/>
    </row>
    <row r="78" spans="2:35" x14ac:dyDescent="0.25">
      <c r="B78" s="145" t="s">
        <v>717</v>
      </c>
      <c r="C78" s="17">
        <v>17</v>
      </c>
      <c r="D78" s="17" t="s">
        <v>33</v>
      </c>
      <c r="E78" s="17"/>
      <c r="F78" s="17">
        <v>1</v>
      </c>
      <c r="G78" s="17">
        <v>1</v>
      </c>
      <c r="H78" s="17"/>
      <c r="I78" s="17" t="s">
        <v>718</v>
      </c>
      <c r="J78" s="17"/>
      <c r="K78" s="17"/>
      <c r="L78" s="17"/>
      <c r="M78" s="17"/>
      <c r="N78" s="17"/>
      <c r="O78" s="17"/>
      <c r="P78" s="17"/>
      <c r="Q78" s="17"/>
      <c r="R78" s="17"/>
      <c r="S78" s="17"/>
      <c r="T78" s="17"/>
      <c r="U78" s="17"/>
      <c r="V78" s="17"/>
      <c r="W78" s="17"/>
      <c r="X78" s="17"/>
      <c r="Y78" s="17" t="s">
        <v>33</v>
      </c>
      <c r="Z78" s="17"/>
      <c r="AA78" s="17"/>
      <c r="AB78" s="17"/>
      <c r="AC78" s="17"/>
      <c r="AD78" s="17"/>
      <c r="AE78" s="17"/>
      <c r="AF78" s="18" t="s">
        <v>719</v>
      </c>
      <c r="AG78" s="17"/>
      <c r="AH78" s="28" t="s">
        <v>1186</v>
      </c>
      <c r="AI78" s="29">
        <v>229.14999999999998</v>
      </c>
    </row>
    <row r="79" spans="2:35" x14ac:dyDescent="0.25">
      <c r="B79" s="145" t="s">
        <v>720</v>
      </c>
      <c r="C79" s="17">
        <v>35</v>
      </c>
      <c r="D79" s="17" t="s">
        <v>33</v>
      </c>
      <c r="E79" s="17">
        <v>1</v>
      </c>
      <c r="F79" s="17"/>
      <c r="G79" s="17"/>
      <c r="H79" s="17"/>
      <c r="I79" s="17" t="s">
        <v>718</v>
      </c>
      <c r="J79" s="17"/>
      <c r="K79" s="17"/>
      <c r="L79" s="17"/>
      <c r="M79" s="17"/>
      <c r="N79" s="17"/>
      <c r="O79" s="17"/>
      <c r="P79" s="17"/>
      <c r="Q79" s="17"/>
      <c r="R79" s="17"/>
      <c r="S79" s="17"/>
      <c r="T79" s="17"/>
      <c r="U79" s="17"/>
      <c r="V79" s="17"/>
      <c r="W79" s="17"/>
      <c r="X79" s="17"/>
      <c r="Y79" s="17" t="s">
        <v>33</v>
      </c>
      <c r="Z79" s="17"/>
      <c r="AA79" s="17"/>
      <c r="AB79" s="17"/>
      <c r="AC79" s="17"/>
      <c r="AD79" s="17"/>
      <c r="AE79" s="17"/>
      <c r="AF79" s="18" t="s">
        <v>721</v>
      </c>
      <c r="AG79" s="17"/>
      <c r="AH79" s="28" t="s">
        <v>1187</v>
      </c>
      <c r="AI79" s="29">
        <v>284.40000000000003</v>
      </c>
    </row>
    <row r="80" spans="2:35" x14ac:dyDescent="0.25">
      <c r="B80" s="145" t="s">
        <v>722</v>
      </c>
      <c r="C80" s="17">
        <v>17</v>
      </c>
      <c r="D80" s="17" t="s">
        <v>33</v>
      </c>
      <c r="E80" s="17"/>
      <c r="F80" s="17">
        <v>1</v>
      </c>
      <c r="G80" s="17">
        <v>1</v>
      </c>
      <c r="H80" s="17"/>
      <c r="I80" s="17" t="s">
        <v>718</v>
      </c>
      <c r="J80" s="17"/>
      <c r="K80" s="17"/>
      <c r="L80" s="17"/>
      <c r="M80" s="17"/>
      <c r="N80" s="17"/>
      <c r="O80" s="17"/>
      <c r="P80" s="17" t="s">
        <v>723</v>
      </c>
      <c r="Q80" s="17"/>
      <c r="R80" s="17"/>
      <c r="S80" s="17"/>
      <c r="T80" s="17"/>
      <c r="U80" s="17"/>
      <c r="V80" s="17"/>
      <c r="W80" s="17"/>
      <c r="X80" s="17"/>
      <c r="Y80" s="17" t="s">
        <v>33</v>
      </c>
      <c r="Z80" s="17"/>
      <c r="AA80" s="17"/>
      <c r="AB80" s="17"/>
      <c r="AC80" s="17"/>
      <c r="AD80" s="17"/>
      <c r="AE80" s="17"/>
      <c r="AF80" s="18" t="s">
        <v>724</v>
      </c>
      <c r="AG80" s="17"/>
      <c r="AH80" s="28" t="s">
        <v>1188</v>
      </c>
      <c r="AI80" s="29">
        <v>254.60000000000002</v>
      </c>
    </row>
    <row r="81" spans="2:35" x14ac:dyDescent="0.25">
      <c r="B81" s="145" t="s">
        <v>725</v>
      </c>
      <c r="C81" s="17">
        <v>35</v>
      </c>
      <c r="D81" s="17" t="s">
        <v>33</v>
      </c>
      <c r="E81" s="17">
        <v>1</v>
      </c>
      <c r="F81" s="17"/>
      <c r="G81" s="17"/>
      <c r="H81" s="17"/>
      <c r="I81" s="17" t="s">
        <v>718</v>
      </c>
      <c r="J81" s="17"/>
      <c r="K81" s="17"/>
      <c r="L81" s="17"/>
      <c r="M81" s="17"/>
      <c r="N81" s="17"/>
      <c r="O81" s="17"/>
      <c r="P81" s="17" t="s">
        <v>723</v>
      </c>
      <c r="Q81" s="17"/>
      <c r="R81" s="17"/>
      <c r="S81" s="17"/>
      <c r="T81" s="17"/>
      <c r="U81" s="17"/>
      <c r="V81" s="17"/>
      <c r="W81" s="17"/>
      <c r="X81" s="17"/>
      <c r="Y81" s="17" t="s">
        <v>33</v>
      </c>
      <c r="Z81" s="17"/>
      <c r="AA81" s="17"/>
      <c r="AB81" s="17"/>
      <c r="AC81" s="17"/>
      <c r="AD81" s="17"/>
      <c r="AE81" s="17"/>
      <c r="AF81" s="18" t="s">
        <v>726</v>
      </c>
      <c r="AG81" s="17"/>
      <c r="AH81" s="28" t="s">
        <v>1189</v>
      </c>
      <c r="AI81" s="29">
        <v>284.40000000000003</v>
      </c>
    </row>
    <row r="82" spans="2:35" x14ac:dyDescent="0.25">
      <c r="B82" s="145" t="s">
        <v>727</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8"/>
      <c r="AG82" s="17"/>
      <c r="AH82" s="28" t="s">
        <v>1190</v>
      </c>
      <c r="AI82" s="29">
        <v>48.25</v>
      </c>
    </row>
    <row r="83" spans="2:35" x14ac:dyDescent="0.25">
      <c r="B83" s="145" t="s">
        <v>728</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8"/>
      <c r="AG83" s="17"/>
      <c r="AH83" s="28" t="s">
        <v>1191</v>
      </c>
      <c r="AI83" s="29">
        <v>68.75</v>
      </c>
    </row>
    <row r="84" spans="2:35" x14ac:dyDescent="0.25">
      <c r="B84" s="145" t="s">
        <v>729</v>
      </c>
      <c r="C84" s="17" t="s">
        <v>730</v>
      </c>
      <c r="D84" s="17" t="s">
        <v>700</v>
      </c>
      <c r="E84" s="17"/>
      <c r="F84" s="17"/>
      <c r="G84" s="17"/>
      <c r="H84" s="17" t="s">
        <v>700</v>
      </c>
      <c r="I84" s="17" t="s">
        <v>718</v>
      </c>
      <c r="J84" s="17"/>
      <c r="K84" s="17"/>
      <c r="L84" s="17"/>
      <c r="M84" s="17"/>
      <c r="N84" s="17"/>
      <c r="O84" s="17"/>
      <c r="P84" s="17"/>
      <c r="Q84" s="17"/>
      <c r="R84" s="17"/>
      <c r="S84" s="17"/>
      <c r="T84" s="17"/>
      <c r="U84" s="17"/>
      <c r="V84" s="17"/>
      <c r="W84" s="17"/>
      <c r="X84" s="17"/>
      <c r="Y84" s="17" t="s">
        <v>33</v>
      </c>
      <c r="Z84" s="17"/>
      <c r="AA84" s="17"/>
      <c r="AB84" s="17"/>
      <c r="AC84" s="17"/>
      <c r="AD84" s="17"/>
      <c r="AE84" s="17"/>
      <c r="AF84" s="18" t="s">
        <v>731</v>
      </c>
      <c r="AG84" s="17"/>
      <c r="AH84" s="28" t="s">
        <v>1192</v>
      </c>
      <c r="AI84" s="29">
        <v>275</v>
      </c>
    </row>
    <row r="85" spans="2:35" x14ac:dyDescent="0.25">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17"/>
      <c r="AH85" s="76"/>
      <c r="AI85" s="77"/>
    </row>
    <row r="86" spans="2:35" x14ac:dyDescent="0.2">
      <c r="B86" s="52" t="s">
        <v>732</v>
      </c>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15"/>
      <c r="AH86" s="74"/>
      <c r="AI86" s="75"/>
    </row>
    <row r="87" spans="2:35" x14ac:dyDescent="0.25">
      <c r="B87" s="145" t="s">
        <v>733</v>
      </c>
      <c r="C87" s="82">
        <v>17</v>
      </c>
      <c r="D87" s="82" t="s">
        <v>33</v>
      </c>
      <c r="E87" s="82"/>
      <c r="F87" s="82">
        <v>1</v>
      </c>
      <c r="G87" s="82">
        <v>1</v>
      </c>
      <c r="H87" s="82"/>
      <c r="I87" s="82" t="s">
        <v>734</v>
      </c>
      <c r="J87" s="82"/>
      <c r="K87" s="82"/>
      <c r="L87" s="82"/>
      <c r="M87" s="82"/>
      <c r="N87" s="82"/>
      <c r="O87" s="82"/>
      <c r="P87" s="82"/>
      <c r="Q87" s="82"/>
      <c r="R87" s="82"/>
      <c r="S87" s="82"/>
      <c r="T87" s="82"/>
      <c r="U87" s="82"/>
      <c r="V87" s="82"/>
      <c r="W87" s="82"/>
      <c r="X87" s="82"/>
      <c r="Y87" s="82"/>
      <c r="Z87" s="82">
        <v>8</v>
      </c>
      <c r="AA87" s="82"/>
      <c r="AB87" s="82"/>
      <c r="AC87" s="82"/>
      <c r="AD87" s="82"/>
      <c r="AE87" s="82"/>
      <c r="AF87" s="83" t="s">
        <v>735</v>
      </c>
      <c r="AG87" s="17"/>
      <c r="AH87" s="28" t="s">
        <v>1193</v>
      </c>
      <c r="AI87" s="29">
        <v>226.75</v>
      </c>
    </row>
    <row r="88" spans="2:35" x14ac:dyDescent="0.25">
      <c r="B88" s="145" t="s">
        <v>736</v>
      </c>
      <c r="C88" s="82">
        <v>35</v>
      </c>
      <c r="D88" s="82" t="s">
        <v>33</v>
      </c>
      <c r="E88" s="82">
        <v>1</v>
      </c>
      <c r="F88" s="82"/>
      <c r="G88" s="82"/>
      <c r="H88" s="82"/>
      <c r="I88" s="82" t="s">
        <v>734</v>
      </c>
      <c r="J88" s="82"/>
      <c r="K88" s="82"/>
      <c r="L88" s="82"/>
      <c r="M88" s="82"/>
      <c r="N88" s="82"/>
      <c r="O88" s="82"/>
      <c r="P88" s="82"/>
      <c r="Q88" s="82"/>
      <c r="R88" s="82"/>
      <c r="S88" s="82"/>
      <c r="T88" s="82"/>
      <c r="U88" s="82"/>
      <c r="V88" s="82"/>
      <c r="W88" s="82"/>
      <c r="X88" s="82"/>
      <c r="Y88" s="82"/>
      <c r="Z88" s="82">
        <v>16</v>
      </c>
      <c r="AA88" s="82"/>
      <c r="AB88" s="82"/>
      <c r="AC88" s="82"/>
      <c r="AD88" s="82"/>
      <c r="AE88" s="82"/>
      <c r="AF88" s="83" t="s">
        <v>737</v>
      </c>
      <c r="AG88" s="17"/>
      <c r="AH88" s="28" t="s">
        <v>1194</v>
      </c>
      <c r="AI88" s="29">
        <v>295.95</v>
      </c>
    </row>
    <row r="89" spans="2:35" x14ac:dyDescent="0.25">
      <c r="B89" s="145" t="s">
        <v>738</v>
      </c>
      <c r="C89" s="82">
        <v>35</v>
      </c>
      <c r="D89" s="82" t="s">
        <v>33</v>
      </c>
      <c r="E89" s="82">
        <v>1</v>
      </c>
      <c r="F89" s="82"/>
      <c r="G89" s="82"/>
      <c r="H89" s="82"/>
      <c r="I89" s="82" t="s">
        <v>734</v>
      </c>
      <c r="J89" s="82"/>
      <c r="K89" s="82"/>
      <c r="L89" s="82"/>
      <c r="M89" s="82"/>
      <c r="N89" s="82"/>
      <c r="O89" s="82"/>
      <c r="P89" s="82"/>
      <c r="Q89" s="82"/>
      <c r="R89" s="82"/>
      <c r="S89" s="82"/>
      <c r="T89" s="82"/>
      <c r="U89" s="82"/>
      <c r="V89" s="82"/>
      <c r="W89" s="82"/>
      <c r="X89" s="82"/>
      <c r="Y89" s="82"/>
      <c r="Z89" s="82">
        <v>8</v>
      </c>
      <c r="AA89" s="82"/>
      <c r="AB89" s="82"/>
      <c r="AC89" s="82"/>
      <c r="AD89" s="82"/>
      <c r="AE89" s="82"/>
      <c r="AF89" s="83" t="s">
        <v>739</v>
      </c>
      <c r="AG89" s="17"/>
      <c r="AH89" s="28" t="s">
        <v>1195</v>
      </c>
      <c r="AI89" s="29">
        <v>290</v>
      </c>
    </row>
    <row r="90" spans="2:35" x14ac:dyDescent="0.25">
      <c r="B90" s="145" t="s">
        <v>740</v>
      </c>
      <c r="C90" s="82">
        <v>35</v>
      </c>
      <c r="D90" s="82" t="s">
        <v>33</v>
      </c>
      <c r="E90" s="82">
        <v>1</v>
      </c>
      <c r="F90" s="82"/>
      <c r="G90" s="82"/>
      <c r="H90" s="82"/>
      <c r="I90" s="82" t="s">
        <v>734</v>
      </c>
      <c r="J90" s="82"/>
      <c r="K90" s="82"/>
      <c r="L90" s="82"/>
      <c r="M90" s="82"/>
      <c r="N90" s="82"/>
      <c r="O90" s="82"/>
      <c r="P90" s="82"/>
      <c r="Q90" s="82"/>
      <c r="R90" s="82"/>
      <c r="S90" s="82"/>
      <c r="T90" s="82"/>
      <c r="U90" s="82"/>
      <c r="V90" s="82"/>
      <c r="W90" s="82"/>
      <c r="X90" s="82"/>
      <c r="Y90" s="82"/>
      <c r="Z90" s="82">
        <v>16</v>
      </c>
      <c r="AA90" s="82"/>
      <c r="AB90" s="82"/>
      <c r="AC90" s="82"/>
      <c r="AD90" s="82"/>
      <c r="AE90" s="82"/>
      <c r="AF90" s="83" t="s">
        <v>741</v>
      </c>
      <c r="AG90" s="17"/>
      <c r="AH90" s="28" t="s">
        <v>1196</v>
      </c>
      <c r="AI90" s="29">
        <v>378.25</v>
      </c>
    </row>
    <row r="91" spans="2:35" x14ac:dyDescent="0.25">
      <c r="B91" s="145" t="s">
        <v>742</v>
      </c>
      <c r="C91" s="82">
        <v>17</v>
      </c>
      <c r="D91" s="82" t="s">
        <v>33</v>
      </c>
      <c r="E91" s="82"/>
      <c r="F91" s="82">
        <v>1</v>
      </c>
      <c r="G91" s="82">
        <v>1</v>
      </c>
      <c r="H91" s="82"/>
      <c r="I91" s="82" t="s">
        <v>734</v>
      </c>
      <c r="J91" s="82"/>
      <c r="K91" s="82"/>
      <c r="L91" s="82"/>
      <c r="M91" s="82"/>
      <c r="N91" s="82"/>
      <c r="O91" s="82"/>
      <c r="P91" s="82" t="s">
        <v>734</v>
      </c>
      <c r="Q91" s="82"/>
      <c r="R91" s="82"/>
      <c r="S91" s="82"/>
      <c r="T91" s="82"/>
      <c r="U91" s="82"/>
      <c r="V91" s="82"/>
      <c r="W91" s="82"/>
      <c r="X91" s="82"/>
      <c r="Y91" s="82"/>
      <c r="Z91" s="82">
        <v>16</v>
      </c>
      <c r="AA91" s="82"/>
      <c r="AB91" s="82"/>
      <c r="AC91" s="82"/>
      <c r="AD91" s="82"/>
      <c r="AE91" s="82"/>
      <c r="AF91" s="83" t="s">
        <v>743</v>
      </c>
      <c r="AG91" s="17"/>
      <c r="AH91" s="28" t="s">
        <v>1197</v>
      </c>
      <c r="AI91" s="29">
        <v>340.05</v>
      </c>
    </row>
    <row r="92" spans="2:35" x14ac:dyDescent="0.25">
      <c r="B92" s="143"/>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7"/>
      <c r="AH92" s="76"/>
      <c r="AI92" s="77"/>
    </row>
    <row r="93" spans="2:35" x14ac:dyDescent="0.2">
      <c r="B93" s="52" t="s">
        <v>744</v>
      </c>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15"/>
      <c r="AH93" s="74"/>
      <c r="AI93" s="75"/>
    </row>
    <row r="94" spans="2:35" x14ac:dyDescent="0.25">
      <c r="B94" s="145" t="s">
        <v>745</v>
      </c>
      <c r="C94" s="17">
        <v>35</v>
      </c>
      <c r="D94" s="17" t="s">
        <v>33</v>
      </c>
      <c r="E94" s="17">
        <v>1</v>
      </c>
      <c r="F94" s="17"/>
      <c r="G94" s="17"/>
      <c r="H94" s="17"/>
      <c r="I94" s="17" t="s">
        <v>10</v>
      </c>
      <c r="J94" s="17"/>
      <c r="K94" s="17"/>
      <c r="L94" s="17"/>
      <c r="M94" s="17" t="s">
        <v>33</v>
      </c>
      <c r="N94" s="17" t="s">
        <v>33</v>
      </c>
      <c r="O94" s="17" t="s">
        <v>33</v>
      </c>
      <c r="P94" s="17" t="s">
        <v>746</v>
      </c>
      <c r="Q94" s="17"/>
      <c r="R94" s="17"/>
      <c r="S94" s="17"/>
      <c r="T94" s="17"/>
      <c r="U94" s="17"/>
      <c r="V94" s="17"/>
      <c r="W94" s="17"/>
      <c r="X94" s="17"/>
      <c r="Y94" s="17"/>
      <c r="Z94" s="17"/>
      <c r="AA94" s="17"/>
      <c r="AB94" s="17"/>
      <c r="AC94" s="17"/>
      <c r="AD94" s="17"/>
      <c r="AE94" s="17"/>
      <c r="AF94" s="18" t="s">
        <v>747</v>
      </c>
      <c r="AG94" s="17"/>
      <c r="AH94" s="28" t="s">
        <v>1198</v>
      </c>
      <c r="AI94" s="29">
        <v>267.3</v>
      </c>
    </row>
    <row r="95" spans="2:35" x14ac:dyDescent="0.25">
      <c r="B95" s="145" t="s">
        <v>748</v>
      </c>
      <c r="C95" s="17">
        <v>35</v>
      </c>
      <c r="D95" s="17" t="s">
        <v>33</v>
      </c>
      <c r="E95" s="17">
        <v>1</v>
      </c>
      <c r="F95" s="17"/>
      <c r="G95" s="17"/>
      <c r="H95" s="17"/>
      <c r="I95" s="17" t="s">
        <v>598</v>
      </c>
      <c r="J95" s="17"/>
      <c r="K95" s="17"/>
      <c r="L95" s="17"/>
      <c r="M95" s="17" t="s">
        <v>33</v>
      </c>
      <c r="N95" s="17" t="s">
        <v>33</v>
      </c>
      <c r="O95" s="17" t="s">
        <v>33</v>
      </c>
      <c r="P95" s="17" t="s">
        <v>746</v>
      </c>
      <c r="Q95" s="17"/>
      <c r="R95" s="17"/>
      <c r="S95" s="17"/>
      <c r="T95" s="17"/>
      <c r="U95" s="17"/>
      <c r="V95" s="17"/>
      <c r="W95" s="17"/>
      <c r="X95" s="17"/>
      <c r="Y95" s="17"/>
      <c r="Z95" s="17"/>
      <c r="AA95" s="17"/>
      <c r="AB95" s="17"/>
      <c r="AC95" s="17"/>
      <c r="AD95" s="17"/>
      <c r="AE95" s="17"/>
      <c r="AF95" s="18" t="s">
        <v>749</v>
      </c>
      <c r="AG95" s="17"/>
      <c r="AH95" s="28" t="s">
        <v>1199</v>
      </c>
      <c r="AI95" s="29">
        <v>267.3</v>
      </c>
    </row>
    <row r="96" spans="2:35" x14ac:dyDescent="0.25">
      <c r="B96" s="145" t="s">
        <v>750</v>
      </c>
      <c r="C96" s="17">
        <v>17</v>
      </c>
      <c r="D96" s="17" t="s">
        <v>33</v>
      </c>
      <c r="E96" s="17"/>
      <c r="F96" s="17">
        <v>1</v>
      </c>
      <c r="G96" s="17">
        <v>1</v>
      </c>
      <c r="H96" s="17"/>
      <c r="I96" s="17" t="s">
        <v>10</v>
      </c>
      <c r="J96" s="17"/>
      <c r="K96" s="17"/>
      <c r="L96" s="17"/>
      <c r="M96" s="17" t="s">
        <v>33</v>
      </c>
      <c r="N96" s="17"/>
      <c r="O96" s="17" t="s">
        <v>33</v>
      </c>
      <c r="P96" s="17" t="s">
        <v>746</v>
      </c>
      <c r="Q96" s="17"/>
      <c r="R96" s="17"/>
      <c r="S96" s="17"/>
      <c r="T96" s="17"/>
      <c r="U96" s="17"/>
      <c r="V96" s="17"/>
      <c r="W96" s="17"/>
      <c r="X96" s="17"/>
      <c r="Y96" s="17"/>
      <c r="Z96" s="17"/>
      <c r="AA96" s="17"/>
      <c r="AB96" s="17"/>
      <c r="AC96" s="17"/>
      <c r="AD96" s="17"/>
      <c r="AE96" s="17"/>
      <c r="AF96" s="18" t="s">
        <v>751</v>
      </c>
      <c r="AG96" s="17"/>
      <c r="AH96" s="28" t="s">
        <v>1200</v>
      </c>
      <c r="AI96" s="29">
        <v>212.35</v>
      </c>
    </row>
    <row r="97" spans="2:35" x14ac:dyDescent="0.25">
      <c r="B97" s="145" t="s">
        <v>752</v>
      </c>
      <c r="C97" s="17">
        <v>17</v>
      </c>
      <c r="D97" s="17" t="s">
        <v>33</v>
      </c>
      <c r="E97" s="17"/>
      <c r="F97" s="17">
        <v>1</v>
      </c>
      <c r="G97" s="17">
        <v>1</v>
      </c>
      <c r="H97" s="17"/>
      <c r="I97" s="17" t="s">
        <v>598</v>
      </c>
      <c r="J97" s="17"/>
      <c r="K97" s="17"/>
      <c r="L97" s="17"/>
      <c r="M97" s="17" t="s">
        <v>33</v>
      </c>
      <c r="N97" s="17"/>
      <c r="O97" s="17" t="s">
        <v>33</v>
      </c>
      <c r="P97" s="17" t="s">
        <v>746</v>
      </c>
      <c r="Q97" s="17"/>
      <c r="R97" s="17"/>
      <c r="S97" s="17"/>
      <c r="T97" s="17"/>
      <c r="U97" s="17"/>
      <c r="V97" s="17"/>
      <c r="W97" s="17"/>
      <c r="X97" s="17"/>
      <c r="Y97" s="17"/>
      <c r="Z97" s="17"/>
      <c r="AA97" s="17"/>
      <c r="AB97" s="17"/>
      <c r="AC97" s="17"/>
      <c r="AD97" s="17"/>
      <c r="AE97" s="17"/>
      <c r="AF97" s="18" t="s">
        <v>753</v>
      </c>
      <c r="AG97" s="17"/>
      <c r="AH97" s="28" t="s">
        <v>1201</v>
      </c>
      <c r="AI97" s="29">
        <v>212.35</v>
      </c>
    </row>
    <row r="98" spans="2:35" x14ac:dyDescent="0.2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17"/>
      <c r="AH98" s="76"/>
      <c r="AI98" s="77"/>
    </row>
    <row r="99" spans="2:35" x14ac:dyDescent="0.2">
      <c r="B99" s="8"/>
      <c r="C99" s="49" t="s">
        <v>1</v>
      </c>
      <c r="D99" s="49"/>
      <c r="E99" s="49"/>
      <c r="F99" s="49"/>
      <c r="G99" s="49"/>
      <c r="H99" s="49"/>
      <c r="I99" s="49"/>
      <c r="J99" s="49"/>
      <c r="K99" s="9"/>
      <c r="L99" s="49" t="s">
        <v>595</v>
      </c>
      <c r="M99" s="49"/>
      <c r="N99" s="49"/>
      <c r="O99" s="49"/>
      <c r="P99" s="49"/>
      <c r="Q99" s="9"/>
      <c r="R99" s="49" t="s">
        <v>596</v>
      </c>
      <c r="S99" s="49"/>
      <c r="T99" s="49"/>
      <c r="U99" s="49"/>
      <c r="V99" s="49"/>
      <c r="W99" s="49"/>
      <c r="X99" s="49"/>
      <c r="Y99" s="49"/>
      <c r="Z99" s="49"/>
      <c r="AA99" s="49"/>
      <c r="AB99" s="9"/>
      <c r="AC99" s="49" t="s">
        <v>4</v>
      </c>
      <c r="AD99" s="49"/>
      <c r="AE99" s="9"/>
      <c r="AF99" s="2" t="s">
        <v>5</v>
      </c>
      <c r="AG99" s="9"/>
      <c r="AH99" s="49" t="s">
        <v>6</v>
      </c>
      <c r="AI99" s="49"/>
    </row>
    <row r="100" spans="2:35" ht="168" x14ac:dyDescent="0.2">
      <c r="B100" s="8"/>
      <c r="C100" s="10" t="s">
        <v>7</v>
      </c>
      <c r="D100" s="12" t="s">
        <v>597</v>
      </c>
      <c r="E100" s="10" t="s">
        <v>9</v>
      </c>
      <c r="F100" s="10" t="s">
        <v>598</v>
      </c>
      <c r="G100" s="10" t="s">
        <v>10</v>
      </c>
      <c r="H100" s="13" t="s">
        <v>599</v>
      </c>
      <c r="I100" s="13" t="s">
        <v>600</v>
      </c>
      <c r="J100" s="10" t="s">
        <v>11</v>
      </c>
      <c r="K100" s="11"/>
      <c r="L100" s="13" t="s">
        <v>601</v>
      </c>
      <c r="M100" s="13" t="s">
        <v>602</v>
      </c>
      <c r="N100" s="13" t="s">
        <v>603</v>
      </c>
      <c r="O100" s="13" t="s">
        <v>604</v>
      </c>
      <c r="P100" s="13" t="s">
        <v>605</v>
      </c>
      <c r="Q100" s="11"/>
      <c r="R100" s="13" t="s">
        <v>606</v>
      </c>
      <c r="S100" s="13" t="s">
        <v>607</v>
      </c>
      <c r="T100" s="13" t="s">
        <v>608</v>
      </c>
      <c r="U100" s="13" t="s">
        <v>609</v>
      </c>
      <c r="V100" s="13" t="s">
        <v>610</v>
      </c>
      <c r="W100" s="13" t="s">
        <v>611</v>
      </c>
      <c r="X100" s="13" t="s">
        <v>612</v>
      </c>
      <c r="Y100" s="13" t="s">
        <v>613</v>
      </c>
      <c r="Z100" s="13" t="s">
        <v>614</v>
      </c>
      <c r="AA100" s="13" t="s">
        <v>615</v>
      </c>
      <c r="AB100" s="11"/>
      <c r="AC100" s="13" t="s">
        <v>27</v>
      </c>
      <c r="AD100" s="13" t="s">
        <v>616</v>
      </c>
      <c r="AE100" s="11"/>
      <c r="AF100" s="13" t="s">
        <v>29</v>
      </c>
      <c r="AG100" s="11"/>
      <c r="AH100" s="13" t="s">
        <v>392</v>
      </c>
      <c r="AI100" s="27" t="s">
        <v>393</v>
      </c>
    </row>
    <row r="101" spans="2:35" x14ac:dyDescent="0.2">
      <c r="B101" s="52" t="s">
        <v>754</v>
      </c>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15"/>
      <c r="AH101" s="74"/>
      <c r="AI101" s="75"/>
    </row>
    <row r="102" spans="2:35" x14ac:dyDescent="0.25">
      <c r="B102" s="145" t="s">
        <v>755</v>
      </c>
      <c r="C102" s="17">
        <v>17</v>
      </c>
      <c r="D102" s="17" t="s">
        <v>696</v>
      </c>
      <c r="E102" s="17"/>
      <c r="F102" s="17">
        <v>1</v>
      </c>
      <c r="G102" s="17">
        <v>1</v>
      </c>
      <c r="H102" s="17" t="s">
        <v>696</v>
      </c>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8" t="s">
        <v>756</v>
      </c>
      <c r="AG102" s="17"/>
      <c r="AH102" s="28" t="s">
        <v>1202</v>
      </c>
      <c r="AI102" s="29">
        <v>132.6</v>
      </c>
    </row>
    <row r="103" spans="2:35" x14ac:dyDescent="0.25">
      <c r="B103" s="145" t="s">
        <v>757</v>
      </c>
      <c r="C103" s="17">
        <v>27</v>
      </c>
      <c r="D103" s="17" t="s">
        <v>696</v>
      </c>
      <c r="E103" s="17"/>
      <c r="F103" s="17"/>
      <c r="G103" s="17">
        <v>3</v>
      </c>
      <c r="H103" s="17" t="s">
        <v>696</v>
      </c>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8" t="s">
        <v>758</v>
      </c>
      <c r="AG103" s="17"/>
      <c r="AH103" s="28" t="s">
        <v>1203</v>
      </c>
      <c r="AI103" s="29">
        <v>179.4</v>
      </c>
    </row>
    <row r="104" spans="2:35" x14ac:dyDescent="0.25">
      <c r="B104" s="145" t="s">
        <v>759</v>
      </c>
      <c r="C104" s="17" t="s">
        <v>696</v>
      </c>
      <c r="D104" s="17" t="s">
        <v>696</v>
      </c>
      <c r="E104" s="17"/>
      <c r="F104" s="17">
        <v>1</v>
      </c>
      <c r="G104" s="17">
        <v>1</v>
      </c>
      <c r="H104" s="17" t="s">
        <v>696</v>
      </c>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8" t="s">
        <v>760</v>
      </c>
      <c r="AG104" s="17"/>
      <c r="AH104" s="28" t="s">
        <v>1204</v>
      </c>
      <c r="AI104" s="29">
        <v>132.6</v>
      </c>
    </row>
    <row r="105" spans="2:35" ht="27" x14ac:dyDescent="0.25">
      <c r="B105" s="145" t="s">
        <v>761</v>
      </c>
      <c r="C105" s="17">
        <v>17</v>
      </c>
      <c r="D105" s="17" t="s">
        <v>33</v>
      </c>
      <c r="E105" s="17"/>
      <c r="F105" s="17"/>
      <c r="G105" s="17"/>
      <c r="H105" s="17" t="s">
        <v>696</v>
      </c>
      <c r="I105" s="43" t="s">
        <v>762</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8" t="s">
        <v>763</v>
      </c>
      <c r="AG105" s="17"/>
      <c r="AH105" s="28" t="s">
        <v>1205</v>
      </c>
      <c r="AI105" s="29">
        <v>132.6</v>
      </c>
    </row>
    <row r="106" spans="2:35" x14ac:dyDescent="0.25">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17"/>
      <c r="AH106" s="76"/>
      <c r="AI106" s="77"/>
    </row>
    <row r="107" spans="2:35" x14ac:dyDescent="0.2">
      <c r="B107" s="52" t="s">
        <v>764</v>
      </c>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15"/>
      <c r="AH107" s="74"/>
      <c r="AI107" s="75"/>
    </row>
    <row r="108" spans="2:35" x14ac:dyDescent="0.25">
      <c r="B108" s="145" t="s">
        <v>765</v>
      </c>
      <c r="C108" s="17">
        <v>17</v>
      </c>
      <c r="D108" s="17" t="s">
        <v>33</v>
      </c>
      <c r="E108" s="17"/>
      <c r="F108" s="17">
        <v>1</v>
      </c>
      <c r="G108" s="17">
        <v>1</v>
      </c>
      <c r="H108" s="17"/>
      <c r="I108" s="17" t="s">
        <v>766</v>
      </c>
      <c r="J108" s="17" t="s">
        <v>75</v>
      </c>
      <c r="K108" s="17"/>
      <c r="L108" s="17"/>
      <c r="M108" s="17"/>
      <c r="N108" s="17"/>
      <c r="O108" s="17"/>
      <c r="P108" s="17"/>
      <c r="Q108" s="17"/>
      <c r="R108" s="17"/>
      <c r="S108" s="17"/>
      <c r="T108" s="17"/>
      <c r="U108" s="17"/>
      <c r="V108" s="17"/>
      <c r="W108" s="17"/>
      <c r="X108" s="17"/>
      <c r="Y108" s="17"/>
      <c r="Z108" s="17"/>
      <c r="AA108" s="17">
        <v>1</v>
      </c>
      <c r="AB108" s="17"/>
      <c r="AC108" s="17"/>
      <c r="AD108" s="17"/>
      <c r="AE108" s="17"/>
      <c r="AF108" s="18" t="s">
        <v>767</v>
      </c>
      <c r="AG108" s="17"/>
      <c r="AH108" s="28" t="s">
        <v>1206</v>
      </c>
      <c r="AI108" s="29">
        <v>168.1</v>
      </c>
    </row>
    <row r="109" spans="2:35" x14ac:dyDescent="0.25">
      <c r="B109" s="145" t="s">
        <v>768</v>
      </c>
      <c r="C109" s="17">
        <v>17</v>
      </c>
      <c r="D109" s="17" t="s">
        <v>33</v>
      </c>
      <c r="E109" s="17"/>
      <c r="F109" s="17">
        <v>1</v>
      </c>
      <c r="G109" s="17">
        <v>1</v>
      </c>
      <c r="H109" s="17"/>
      <c r="I109" s="17" t="s">
        <v>769</v>
      </c>
      <c r="J109" s="17" t="s">
        <v>75</v>
      </c>
      <c r="K109" s="17"/>
      <c r="L109" s="17"/>
      <c r="M109" s="17"/>
      <c r="N109" s="17"/>
      <c r="O109" s="17"/>
      <c r="P109" s="17"/>
      <c r="Q109" s="17"/>
      <c r="R109" s="17"/>
      <c r="S109" s="17"/>
      <c r="T109" s="17"/>
      <c r="U109" s="17"/>
      <c r="V109" s="17"/>
      <c r="W109" s="17"/>
      <c r="X109" s="17"/>
      <c r="Y109" s="17"/>
      <c r="Z109" s="17"/>
      <c r="AA109" s="17">
        <v>2</v>
      </c>
      <c r="AB109" s="17"/>
      <c r="AC109" s="17"/>
      <c r="AD109" s="17"/>
      <c r="AE109" s="17"/>
      <c r="AF109" s="18" t="s">
        <v>770</v>
      </c>
      <c r="AG109" s="17"/>
      <c r="AH109" s="28" t="s">
        <v>1207</v>
      </c>
      <c r="AI109" s="29">
        <v>164.7</v>
      </c>
    </row>
    <row r="110" spans="2:35" x14ac:dyDescent="0.25">
      <c r="B110" s="145" t="s">
        <v>771</v>
      </c>
      <c r="C110" s="17">
        <v>35</v>
      </c>
      <c r="D110" s="17" t="s">
        <v>33</v>
      </c>
      <c r="E110" s="17">
        <v>1</v>
      </c>
      <c r="F110" s="17"/>
      <c r="G110" s="17"/>
      <c r="H110" s="17"/>
      <c r="I110" s="17" t="s">
        <v>766</v>
      </c>
      <c r="J110" s="17" t="s">
        <v>75</v>
      </c>
      <c r="K110" s="17"/>
      <c r="L110" s="17"/>
      <c r="M110" s="17"/>
      <c r="N110" s="17"/>
      <c r="O110" s="17"/>
      <c r="P110" s="17"/>
      <c r="Q110" s="17"/>
      <c r="R110" s="17"/>
      <c r="S110" s="17"/>
      <c r="T110" s="17"/>
      <c r="U110" s="17"/>
      <c r="V110" s="17"/>
      <c r="W110" s="17"/>
      <c r="X110" s="17"/>
      <c r="Y110" s="17"/>
      <c r="Z110" s="17"/>
      <c r="AA110" s="17">
        <v>1</v>
      </c>
      <c r="AB110" s="17"/>
      <c r="AC110" s="17"/>
      <c r="AD110" s="17"/>
      <c r="AE110" s="17"/>
      <c r="AF110" s="18" t="s">
        <v>772</v>
      </c>
      <c r="AG110" s="17"/>
      <c r="AH110" s="28" t="s">
        <v>1208</v>
      </c>
      <c r="AI110" s="29">
        <v>220.79999999999998</v>
      </c>
    </row>
    <row r="111" spans="2:35" x14ac:dyDescent="0.25">
      <c r="B111" s="145" t="s">
        <v>773</v>
      </c>
      <c r="C111" s="17">
        <v>35</v>
      </c>
      <c r="D111" s="17" t="s">
        <v>33</v>
      </c>
      <c r="E111" s="17">
        <v>1</v>
      </c>
      <c r="F111" s="17"/>
      <c r="G111" s="17"/>
      <c r="H111" s="17"/>
      <c r="I111" s="17" t="s">
        <v>769</v>
      </c>
      <c r="J111" s="17" t="s">
        <v>75</v>
      </c>
      <c r="K111" s="17"/>
      <c r="L111" s="17"/>
      <c r="M111" s="17"/>
      <c r="N111" s="17"/>
      <c r="O111" s="17"/>
      <c r="P111" s="17"/>
      <c r="Q111" s="17"/>
      <c r="R111" s="17"/>
      <c r="S111" s="17"/>
      <c r="T111" s="17"/>
      <c r="U111" s="17"/>
      <c r="V111" s="17"/>
      <c r="W111" s="17"/>
      <c r="X111" s="17"/>
      <c r="Y111" s="17"/>
      <c r="Z111" s="17"/>
      <c r="AA111" s="17">
        <v>2</v>
      </c>
      <c r="AB111" s="17"/>
      <c r="AC111" s="17"/>
      <c r="AD111" s="17"/>
      <c r="AE111" s="17"/>
      <c r="AF111" s="18" t="s">
        <v>774</v>
      </c>
      <c r="AG111" s="17"/>
      <c r="AH111" s="28" t="s">
        <v>1209</v>
      </c>
      <c r="AI111" s="29">
        <v>220.79999999999998</v>
      </c>
    </row>
    <row r="112" spans="2:35" x14ac:dyDescent="0.25">
      <c r="B112" s="145" t="s">
        <v>775</v>
      </c>
      <c r="C112" s="17">
        <v>17</v>
      </c>
      <c r="D112" s="17" t="s">
        <v>33</v>
      </c>
      <c r="E112" s="17"/>
      <c r="F112" s="17">
        <v>1</v>
      </c>
      <c r="G112" s="17">
        <v>1</v>
      </c>
      <c r="H112" s="17"/>
      <c r="I112" s="17" t="s">
        <v>776</v>
      </c>
      <c r="J112" s="17" t="s">
        <v>72</v>
      </c>
      <c r="K112" s="17"/>
      <c r="L112" s="17"/>
      <c r="M112" s="17"/>
      <c r="N112" s="17"/>
      <c r="O112" s="17"/>
      <c r="P112" s="17"/>
      <c r="Q112" s="17"/>
      <c r="R112" s="17"/>
      <c r="S112" s="17"/>
      <c r="T112" s="17"/>
      <c r="U112" s="17"/>
      <c r="V112" s="17"/>
      <c r="W112" s="17"/>
      <c r="X112" s="17"/>
      <c r="Y112" s="17"/>
      <c r="Z112" s="17"/>
      <c r="AA112" s="17">
        <v>1</v>
      </c>
      <c r="AB112" s="17"/>
      <c r="AC112" s="17"/>
      <c r="AD112" s="17"/>
      <c r="AE112" s="17"/>
      <c r="AF112" s="18" t="s">
        <v>777</v>
      </c>
      <c r="AG112" s="17"/>
      <c r="AH112" s="28" t="s">
        <v>1210</v>
      </c>
      <c r="AI112" s="29">
        <v>452.95000000000005</v>
      </c>
    </row>
    <row r="113" spans="2:35" ht="27" x14ac:dyDescent="0.25">
      <c r="B113" s="145" t="s">
        <v>778</v>
      </c>
      <c r="C113" s="17">
        <v>17</v>
      </c>
      <c r="D113" s="17" t="s">
        <v>33</v>
      </c>
      <c r="E113" s="17"/>
      <c r="F113" s="17">
        <v>1</v>
      </c>
      <c r="G113" s="17">
        <v>1</v>
      </c>
      <c r="H113" s="17"/>
      <c r="I113" s="41" t="s">
        <v>779</v>
      </c>
      <c r="J113" s="17" t="s">
        <v>218</v>
      </c>
      <c r="K113" s="17"/>
      <c r="L113" s="17"/>
      <c r="M113" s="17"/>
      <c r="N113" s="17"/>
      <c r="O113" s="17"/>
      <c r="P113" s="17"/>
      <c r="Q113" s="17"/>
      <c r="R113" s="17"/>
      <c r="S113" s="17"/>
      <c r="T113" s="17"/>
      <c r="U113" s="17"/>
      <c r="V113" s="17"/>
      <c r="W113" s="17"/>
      <c r="X113" s="17"/>
      <c r="Y113" s="17"/>
      <c r="Z113" s="17"/>
      <c r="AA113" s="17">
        <v>1</v>
      </c>
      <c r="AB113" s="17"/>
      <c r="AC113" s="17"/>
      <c r="AD113" s="17"/>
      <c r="AE113" s="17"/>
      <c r="AF113" s="18" t="s">
        <v>780</v>
      </c>
      <c r="AG113" s="17"/>
      <c r="AH113" s="28" t="s">
        <v>1211</v>
      </c>
      <c r="AI113" s="29">
        <v>452.95000000000005</v>
      </c>
    </row>
    <row r="114" spans="2:35" x14ac:dyDescent="0.25">
      <c r="B114" s="145" t="s">
        <v>781</v>
      </c>
      <c r="C114" s="17">
        <v>35</v>
      </c>
      <c r="D114" s="17" t="s">
        <v>33</v>
      </c>
      <c r="E114" s="17">
        <v>1</v>
      </c>
      <c r="F114" s="17"/>
      <c r="G114" s="17"/>
      <c r="H114" s="17"/>
      <c r="I114" s="17" t="s">
        <v>776</v>
      </c>
      <c r="J114" s="17" t="s">
        <v>72</v>
      </c>
      <c r="K114" s="17"/>
      <c r="L114" s="17"/>
      <c r="M114" s="17"/>
      <c r="N114" s="17"/>
      <c r="O114" s="17"/>
      <c r="P114" s="17"/>
      <c r="Q114" s="17"/>
      <c r="R114" s="17"/>
      <c r="S114" s="17"/>
      <c r="T114" s="17"/>
      <c r="U114" s="17"/>
      <c r="V114" s="17"/>
      <c r="W114" s="17"/>
      <c r="X114" s="17"/>
      <c r="Y114" s="17"/>
      <c r="Z114" s="17"/>
      <c r="AA114" s="17">
        <v>1</v>
      </c>
      <c r="AB114" s="17"/>
      <c r="AC114" s="17"/>
      <c r="AD114" s="17"/>
      <c r="AE114" s="17"/>
      <c r="AF114" s="18" t="s">
        <v>782</v>
      </c>
      <c r="AG114" s="17"/>
      <c r="AH114" s="28" t="s">
        <v>1212</v>
      </c>
      <c r="AI114" s="29">
        <v>521.1</v>
      </c>
    </row>
    <row r="115" spans="2:35" ht="27" x14ac:dyDescent="0.25">
      <c r="B115" s="145" t="s">
        <v>783</v>
      </c>
      <c r="C115" s="17">
        <v>35</v>
      </c>
      <c r="D115" s="17" t="s">
        <v>33</v>
      </c>
      <c r="E115" s="17">
        <v>1</v>
      </c>
      <c r="F115" s="17"/>
      <c r="G115" s="17"/>
      <c r="H115" s="17"/>
      <c r="I115" s="41" t="s">
        <v>779</v>
      </c>
      <c r="J115" s="17" t="s">
        <v>218</v>
      </c>
      <c r="K115" s="17"/>
      <c r="L115" s="17"/>
      <c r="M115" s="17"/>
      <c r="N115" s="17"/>
      <c r="O115" s="17"/>
      <c r="P115" s="17"/>
      <c r="Q115" s="17"/>
      <c r="R115" s="17"/>
      <c r="S115" s="17"/>
      <c r="T115" s="17"/>
      <c r="U115" s="17"/>
      <c r="V115" s="17"/>
      <c r="W115" s="17"/>
      <c r="X115" s="17"/>
      <c r="Y115" s="17"/>
      <c r="Z115" s="17"/>
      <c r="AA115" s="17">
        <v>1</v>
      </c>
      <c r="AB115" s="17"/>
      <c r="AC115" s="17"/>
      <c r="AD115" s="17"/>
      <c r="AE115" s="17"/>
      <c r="AF115" s="18" t="s">
        <v>784</v>
      </c>
      <c r="AG115" s="17"/>
      <c r="AH115" s="28" t="s">
        <v>1213</v>
      </c>
      <c r="AI115" s="29">
        <v>521.1</v>
      </c>
    </row>
    <row r="116" spans="2:35" x14ac:dyDescent="0.25">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17"/>
      <c r="AH116" s="76"/>
      <c r="AI116" s="77"/>
    </row>
    <row r="117" spans="2:35" x14ac:dyDescent="0.2">
      <c r="B117" s="52" t="s">
        <v>785</v>
      </c>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15"/>
      <c r="AH117" s="74"/>
      <c r="AI117" s="75"/>
    </row>
    <row r="118" spans="2:35" ht="27" x14ac:dyDescent="0.25">
      <c r="B118" s="145" t="s">
        <v>786</v>
      </c>
      <c r="C118" s="17" t="s">
        <v>225</v>
      </c>
      <c r="D118" s="17" t="s">
        <v>787</v>
      </c>
      <c r="E118" s="17"/>
      <c r="F118" s="17"/>
      <c r="G118" s="17"/>
      <c r="H118" s="17"/>
      <c r="I118" s="43" t="s">
        <v>788</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8" t="s">
        <v>789</v>
      </c>
      <c r="AG118" s="17"/>
      <c r="AH118" s="28" t="s">
        <v>1214</v>
      </c>
      <c r="AI118" s="29">
        <v>90.45</v>
      </c>
    </row>
    <row r="119" spans="2:35" ht="27" x14ac:dyDescent="0.25">
      <c r="B119" s="145" t="s">
        <v>790</v>
      </c>
      <c r="C119" s="17" t="s">
        <v>225</v>
      </c>
      <c r="D119" s="17" t="s">
        <v>787</v>
      </c>
      <c r="E119" s="17"/>
      <c r="F119" s="17"/>
      <c r="G119" s="17"/>
      <c r="H119" s="17"/>
      <c r="I119" s="43" t="s">
        <v>791</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8" t="s">
        <v>789</v>
      </c>
      <c r="AG119" s="17"/>
      <c r="AH119" s="28" t="s">
        <v>1215</v>
      </c>
      <c r="AI119" s="29">
        <v>90.45</v>
      </c>
    </row>
    <row r="120" spans="2:35" ht="27" x14ac:dyDescent="0.25">
      <c r="B120" s="145" t="s">
        <v>792</v>
      </c>
      <c r="C120" s="17" t="s">
        <v>225</v>
      </c>
      <c r="D120" s="17" t="s">
        <v>787</v>
      </c>
      <c r="E120" s="17"/>
      <c r="F120" s="17"/>
      <c r="G120" s="17"/>
      <c r="H120" s="17"/>
      <c r="I120" s="43" t="s">
        <v>793</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8" t="s">
        <v>789</v>
      </c>
      <c r="AG120" s="17"/>
      <c r="AH120" s="28" t="s">
        <v>1216</v>
      </c>
      <c r="AI120" s="29">
        <v>90.45</v>
      </c>
    </row>
    <row r="121" spans="2:35" ht="27" x14ac:dyDescent="0.25">
      <c r="B121" s="145" t="s">
        <v>794</v>
      </c>
      <c r="C121" s="17" t="s">
        <v>225</v>
      </c>
      <c r="D121" s="17" t="s">
        <v>795</v>
      </c>
      <c r="E121" s="17"/>
      <c r="F121" s="17"/>
      <c r="G121" s="17"/>
      <c r="H121" s="17"/>
      <c r="I121" s="43" t="s">
        <v>788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8" t="s">
        <v>789</v>
      </c>
      <c r="AG121" s="17"/>
      <c r="AH121" s="28" t="s">
        <v>1217</v>
      </c>
      <c r="AI121" s="29">
        <v>294.75</v>
      </c>
    </row>
    <row r="122" spans="2:35" ht="27" x14ac:dyDescent="0.25">
      <c r="B122" s="147" t="s">
        <v>796</v>
      </c>
      <c r="C122" s="17" t="s">
        <v>47</v>
      </c>
      <c r="D122" s="17" t="s">
        <v>797</v>
      </c>
      <c r="E122" s="17"/>
      <c r="F122" s="17"/>
      <c r="G122" s="17">
        <v>1</v>
      </c>
      <c r="H122" s="17"/>
      <c r="I122" s="43" t="s">
        <v>798</v>
      </c>
      <c r="J122" s="17" t="s">
        <v>155</v>
      </c>
      <c r="K122" s="17"/>
      <c r="L122" s="17"/>
      <c r="M122" s="17"/>
      <c r="N122" s="17"/>
      <c r="O122" s="17"/>
      <c r="P122" s="17"/>
      <c r="Q122" s="17"/>
      <c r="R122" s="17"/>
      <c r="S122" s="17"/>
      <c r="T122" s="17"/>
      <c r="U122" s="17"/>
      <c r="V122" s="17"/>
      <c r="W122" s="17"/>
      <c r="X122" s="17"/>
      <c r="Y122" s="17"/>
      <c r="Z122" s="17"/>
      <c r="AA122" s="17"/>
      <c r="AB122" s="17"/>
      <c r="AC122" s="17"/>
      <c r="AD122" s="17"/>
      <c r="AE122" s="17"/>
      <c r="AF122" s="18" t="s">
        <v>789</v>
      </c>
      <c r="AG122" s="17"/>
      <c r="AH122" s="28" t="s">
        <v>1218</v>
      </c>
      <c r="AI122" s="29">
        <v>464.65000000000003</v>
      </c>
    </row>
    <row r="123" spans="2:35" x14ac:dyDescent="0.25">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17"/>
      <c r="AH123" s="76"/>
      <c r="AI123" s="77"/>
    </row>
    <row r="124" spans="2:35" x14ac:dyDescent="0.2">
      <c r="B124" s="52" t="s">
        <v>799</v>
      </c>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15"/>
      <c r="AH124" s="74"/>
      <c r="AI124" s="75"/>
    </row>
    <row r="125" spans="2:35" x14ac:dyDescent="0.25">
      <c r="B125" s="145" t="s">
        <v>800</v>
      </c>
      <c r="C125" s="17" t="s">
        <v>730</v>
      </c>
      <c r="D125" s="17" t="s">
        <v>33</v>
      </c>
      <c r="E125" s="17"/>
      <c r="F125" s="17"/>
      <c r="G125" s="17">
        <v>1</v>
      </c>
      <c r="H125" s="17"/>
      <c r="I125" s="17"/>
      <c r="J125" s="17" t="s">
        <v>158</v>
      </c>
      <c r="K125" s="17"/>
      <c r="L125" s="17"/>
      <c r="M125" s="17">
        <v>1</v>
      </c>
      <c r="N125" s="17"/>
      <c r="O125" s="17">
        <v>1</v>
      </c>
      <c r="P125" s="17"/>
      <c r="Q125" s="17"/>
      <c r="R125" s="17"/>
      <c r="S125" s="17"/>
      <c r="T125" s="17"/>
      <c r="U125" s="17"/>
      <c r="V125" s="17"/>
      <c r="W125" s="17"/>
      <c r="X125" s="17"/>
      <c r="Y125" s="17"/>
      <c r="Z125" s="17"/>
      <c r="AA125" s="17"/>
      <c r="AB125" s="17"/>
      <c r="AC125" s="17"/>
      <c r="AD125" s="17"/>
      <c r="AE125" s="17"/>
      <c r="AF125" s="18" t="s">
        <v>801</v>
      </c>
      <c r="AG125" s="17"/>
      <c r="AH125" s="28" t="s">
        <v>1219</v>
      </c>
      <c r="AI125" s="29">
        <v>371.1</v>
      </c>
    </row>
    <row r="126" spans="2:35" x14ac:dyDescent="0.25">
      <c r="B126" s="145" t="s">
        <v>802</v>
      </c>
      <c r="C126" s="17" t="s">
        <v>730</v>
      </c>
      <c r="D126" s="17" t="s">
        <v>803</v>
      </c>
      <c r="E126" s="17"/>
      <c r="F126" s="17"/>
      <c r="G126" s="17"/>
      <c r="H126" s="17" t="s">
        <v>700</v>
      </c>
      <c r="I126" s="17" t="s">
        <v>700</v>
      </c>
      <c r="J126" s="17" t="s">
        <v>158</v>
      </c>
      <c r="K126" s="17"/>
      <c r="L126" s="17"/>
      <c r="M126" s="17"/>
      <c r="N126" s="17"/>
      <c r="O126" s="17"/>
      <c r="P126" s="17" t="s">
        <v>700</v>
      </c>
      <c r="Q126" s="17"/>
      <c r="R126" s="17"/>
      <c r="S126" s="17"/>
      <c r="T126" s="17"/>
      <c r="U126" s="17"/>
      <c r="V126" s="17"/>
      <c r="W126" s="17"/>
      <c r="X126" s="17"/>
      <c r="Y126" s="17"/>
      <c r="Z126" s="17"/>
      <c r="AA126" s="17"/>
      <c r="AB126" s="17"/>
      <c r="AC126" s="17"/>
      <c r="AD126" s="17"/>
      <c r="AE126" s="17"/>
      <c r="AF126" s="18" t="s">
        <v>804</v>
      </c>
      <c r="AG126" s="17"/>
      <c r="AH126" s="28" t="s">
        <v>1220</v>
      </c>
      <c r="AI126" s="29">
        <v>371.1</v>
      </c>
    </row>
    <row r="127" spans="2:35" x14ac:dyDescent="0.25">
      <c r="B127" s="145" t="s">
        <v>805</v>
      </c>
      <c r="C127" s="17" t="s">
        <v>730</v>
      </c>
      <c r="D127" s="17" t="s">
        <v>33</v>
      </c>
      <c r="E127" s="17"/>
      <c r="F127" s="17"/>
      <c r="G127" s="17">
        <v>1</v>
      </c>
      <c r="H127" s="17" t="s">
        <v>700</v>
      </c>
      <c r="I127" s="17"/>
      <c r="J127" s="17" t="s">
        <v>158</v>
      </c>
      <c r="K127" s="17"/>
      <c r="L127" s="17"/>
      <c r="M127" s="17">
        <v>1</v>
      </c>
      <c r="N127" s="17"/>
      <c r="O127" s="17">
        <v>1</v>
      </c>
      <c r="P127" s="17" t="s">
        <v>700</v>
      </c>
      <c r="Q127" s="17"/>
      <c r="R127" s="17"/>
      <c r="S127" s="17"/>
      <c r="T127" s="17"/>
      <c r="U127" s="17"/>
      <c r="V127" s="17"/>
      <c r="W127" s="17"/>
      <c r="X127" s="17"/>
      <c r="Y127" s="17"/>
      <c r="Z127" s="17"/>
      <c r="AA127" s="17"/>
      <c r="AB127" s="17"/>
      <c r="AC127" s="17"/>
      <c r="AD127" s="17"/>
      <c r="AE127" s="17"/>
      <c r="AF127" s="18" t="s">
        <v>806</v>
      </c>
      <c r="AG127" s="17"/>
      <c r="AH127" s="28" t="s">
        <v>1221</v>
      </c>
      <c r="AI127" s="29">
        <v>446.85</v>
      </c>
    </row>
    <row r="128" spans="2:35" x14ac:dyDescent="0.25">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17"/>
      <c r="AH128" s="76"/>
      <c r="AI128" s="77"/>
    </row>
    <row r="129" spans="2:35" x14ac:dyDescent="0.2">
      <c r="B129" s="52" t="s">
        <v>807</v>
      </c>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15"/>
      <c r="AH129" s="74"/>
      <c r="AI129" s="75"/>
    </row>
    <row r="130" spans="2:35" x14ac:dyDescent="0.25">
      <c r="B130" s="145" t="s">
        <v>808</v>
      </c>
      <c r="C130" s="17" t="s">
        <v>222</v>
      </c>
      <c r="D130" s="17" t="s">
        <v>33</v>
      </c>
      <c r="E130" s="17">
        <v>5</v>
      </c>
      <c r="F130" s="17"/>
      <c r="G130" s="17"/>
      <c r="H130" s="17"/>
      <c r="I130" s="17" t="s">
        <v>809</v>
      </c>
      <c r="J130" s="17" t="s">
        <v>810</v>
      </c>
      <c r="K130" s="17"/>
      <c r="L130" s="17"/>
      <c r="M130" s="17"/>
      <c r="N130" s="17"/>
      <c r="O130" s="17"/>
      <c r="P130" s="17"/>
      <c r="Q130" s="17"/>
      <c r="R130" s="17"/>
      <c r="S130" s="17"/>
      <c r="T130" s="17"/>
      <c r="U130" s="17"/>
      <c r="V130" s="17"/>
      <c r="W130" s="17"/>
      <c r="X130" s="17"/>
      <c r="Y130" s="17"/>
      <c r="Z130" s="17"/>
      <c r="AA130" s="17"/>
      <c r="AB130" s="17"/>
      <c r="AC130" s="17"/>
      <c r="AD130" s="17"/>
      <c r="AE130" s="17"/>
      <c r="AF130" s="18" t="s">
        <v>811</v>
      </c>
      <c r="AG130" s="17"/>
      <c r="AH130" s="28" t="s">
        <v>1222</v>
      </c>
      <c r="AI130" s="29">
        <v>183.15</v>
      </c>
    </row>
    <row r="131" spans="2:35" x14ac:dyDescent="0.25">
      <c r="B131" s="145" t="s">
        <v>812</v>
      </c>
      <c r="C131" s="17" t="s">
        <v>222</v>
      </c>
      <c r="D131" s="17" t="s">
        <v>33</v>
      </c>
      <c r="E131" s="17">
        <v>7</v>
      </c>
      <c r="F131" s="17"/>
      <c r="G131" s="17"/>
      <c r="H131" s="17"/>
      <c r="I131" s="17" t="s">
        <v>813</v>
      </c>
      <c r="J131" s="17" t="s">
        <v>814</v>
      </c>
      <c r="K131" s="17"/>
      <c r="L131" s="17"/>
      <c r="M131" s="17"/>
      <c r="N131" s="17"/>
      <c r="O131" s="17"/>
      <c r="P131" s="17"/>
      <c r="Q131" s="17"/>
      <c r="R131" s="17"/>
      <c r="S131" s="17"/>
      <c r="T131" s="17"/>
      <c r="U131" s="17"/>
      <c r="V131" s="17"/>
      <c r="W131" s="17"/>
      <c r="X131" s="17"/>
      <c r="Y131" s="17"/>
      <c r="Z131" s="17"/>
      <c r="AA131" s="17"/>
      <c r="AB131" s="17"/>
      <c r="AC131" s="17"/>
      <c r="AD131" s="17"/>
      <c r="AE131" s="17"/>
      <c r="AF131" s="18" t="s">
        <v>811</v>
      </c>
      <c r="AG131" s="17"/>
      <c r="AH131" s="28" t="s">
        <v>1223</v>
      </c>
      <c r="AI131" s="29">
        <v>267.64999999999998</v>
      </c>
    </row>
    <row r="132" spans="2:35" ht="27" x14ac:dyDescent="0.25">
      <c r="B132" s="147" t="s">
        <v>815</v>
      </c>
      <c r="C132" s="17" t="s">
        <v>222</v>
      </c>
      <c r="D132" s="17" t="s">
        <v>33</v>
      </c>
      <c r="E132" s="17">
        <v>6</v>
      </c>
      <c r="F132" s="17"/>
      <c r="G132" s="17"/>
      <c r="H132" s="17"/>
      <c r="I132" s="41" t="s">
        <v>816</v>
      </c>
      <c r="J132" s="17" t="s">
        <v>817</v>
      </c>
      <c r="K132" s="17"/>
      <c r="L132" s="17"/>
      <c r="M132" s="17"/>
      <c r="N132" s="17"/>
      <c r="O132" s="17"/>
      <c r="P132" s="17"/>
      <c r="Q132" s="17"/>
      <c r="R132" s="17"/>
      <c r="S132" s="17"/>
      <c r="T132" s="17"/>
      <c r="U132" s="17"/>
      <c r="V132" s="17"/>
      <c r="W132" s="17"/>
      <c r="X132" s="17"/>
      <c r="Y132" s="17"/>
      <c r="Z132" s="17"/>
      <c r="AA132" s="17"/>
      <c r="AB132" s="17"/>
      <c r="AC132" s="17"/>
      <c r="AD132" s="17"/>
      <c r="AE132" s="17"/>
      <c r="AF132" s="18" t="s">
        <v>811</v>
      </c>
      <c r="AG132" s="17"/>
      <c r="AH132" s="28" t="s">
        <v>1224</v>
      </c>
      <c r="AI132" s="29">
        <v>196.20000000000002</v>
      </c>
    </row>
    <row r="133" spans="2:35" ht="27" x14ac:dyDescent="0.25">
      <c r="B133" s="145" t="s">
        <v>818</v>
      </c>
      <c r="C133" s="17" t="s">
        <v>222</v>
      </c>
      <c r="D133" s="17" t="s">
        <v>33</v>
      </c>
      <c r="E133" s="17">
        <v>7</v>
      </c>
      <c r="F133" s="17"/>
      <c r="G133" s="17"/>
      <c r="H133" s="17"/>
      <c r="I133" s="41" t="s">
        <v>819</v>
      </c>
      <c r="J133" s="17" t="s">
        <v>814</v>
      </c>
      <c r="K133" s="17"/>
      <c r="L133" s="17"/>
      <c r="M133" s="17"/>
      <c r="N133" s="17"/>
      <c r="O133" s="17"/>
      <c r="P133" s="17"/>
      <c r="Q133" s="17"/>
      <c r="R133" s="17"/>
      <c r="S133" s="17"/>
      <c r="T133" s="17"/>
      <c r="U133" s="17"/>
      <c r="V133" s="17"/>
      <c r="W133" s="17"/>
      <c r="X133" s="17"/>
      <c r="Y133" s="17"/>
      <c r="Z133" s="17"/>
      <c r="AA133" s="17"/>
      <c r="AB133" s="17"/>
      <c r="AC133" s="17"/>
      <c r="AD133" s="17"/>
      <c r="AE133" s="17"/>
      <c r="AF133" s="18" t="s">
        <v>811</v>
      </c>
      <c r="AG133" s="17"/>
      <c r="AH133" s="28" t="s">
        <v>1225</v>
      </c>
      <c r="AI133" s="29">
        <v>288.60000000000002</v>
      </c>
    </row>
    <row r="134" spans="2:35" x14ac:dyDescent="0.25">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17"/>
      <c r="AH134" s="76"/>
      <c r="AI134" s="77"/>
    </row>
    <row r="135" spans="2:35" x14ac:dyDescent="0.2">
      <c r="B135" s="52" t="s">
        <v>820</v>
      </c>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15"/>
      <c r="AH135" s="74"/>
      <c r="AI135" s="75"/>
    </row>
    <row r="136" spans="2:35" ht="40.5" x14ac:dyDescent="0.25">
      <c r="B136" s="145" t="s">
        <v>821</v>
      </c>
      <c r="C136" s="17">
        <v>17</v>
      </c>
      <c r="D136" s="17"/>
      <c r="E136" s="17"/>
      <c r="F136" s="17"/>
      <c r="G136" s="17">
        <v>2</v>
      </c>
      <c r="H136" s="17"/>
      <c r="I136" s="41" t="s">
        <v>822</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8" t="s">
        <v>811</v>
      </c>
      <c r="AG136" s="17"/>
      <c r="AH136" s="28" t="s">
        <v>1226</v>
      </c>
      <c r="AI136" s="29">
        <v>53</v>
      </c>
    </row>
    <row r="137" spans="2:35" ht="40.5" x14ac:dyDescent="0.25">
      <c r="B137" s="145" t="s">
        <v>823</v>
      </c>
      <c r="C137" s="17" t="s">
        <v>824</v>
      </c>
      <c r="D137" s="17"/>
      <c r="E137" s="17"/>
      <c r="F137" s="17"/>
      <c r="G137" s="17">
        <v>1</v>
      </c>
      <c r="H137" s="17"/>
      <c r="I137" s="41" t="s">
        <v>822</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8" t="s">
        <v>811</v>
      </c>
      <c r="AG137" s="17"/>
      <c r="AH137" s="28" t="s">
        <v>1227</v>
      </c>
      <c r="AI137" s="29">
        <v>37.85</v>
      </c>
    </row>
    <row r="138" spans="2:35" x14ac:dyDescent="0.25">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17"/>
      <c r="AH138" s="54"/>
      <c r="AI138" s="54"/>
    </row>
    <row r="139" spans="2:35" x14ac:dyDescent="0.2">
      <c r="B139" s="23" t="s">
        <v>69</v>
      </c>
      <c r="C139" s="64" t="s">
        <v>825</v>
      </c>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21"/>
      <c r="AH139" s="54"/>
      <c r="AI139" s="54"/>
    </row>
    <row r="140" spans="2:35" x14ac:dyDescent="0.2">
      <c r="B140" s="23" t="s">
        <v>75</v>
      </c>
      <c r="C140" s="64" t="s">
        <v>826</v>
      </c>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21"/>
      <c r="AH140" s="54"/>
      <c r="AI140" s="54"/>
    </row>
    <row r="141" spans="2:35" x14ac:dyDescent="0.2">
      <c r="B141" s="23" t="s">
        <v>72</v>
      </c>
      <c r="C141" s="71" t="s">
        <v>827</v>
      </c>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21"/>
      <c r="AH141" s="54"/>
      <c r="AI141" s="54"/>
    </row>
    <row r="142" spans="2:35" x14ac:dyDescent="0.2">
      <c r="B142" s="23" t="s">
        <v>218</v>
      </c>
      <c r="C142" s="71" t="s">
        <v>828</v>
      </c>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21"/>
      <c r="AH142" s="54"/>
      <c r="AI142" s="54"/>
    </row>
    <row r="143" spans="2:35" x14ac:dyDescent="0.2">
      <c r="B143" s="23" t="s">
        <v>155</v>
      </c>
      <c r="C143" s="64" t="s">
        <v>829</v>
      </c>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21"/>
      <c r="AH143" s="54"/>
      <c r="AI143" s="54"/>
    </row>
    <row r="144" spans="2:35" x14ac:dyDescent="0.2">
      <c r="B144" s="23" t="s">
        <v>158</v>
      </c>
      <c r="C144" s="64" t="s">
        <v>830</v>
      </c>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21"/>
      <c r="AH144" s="54"/>
      <c r="AI144" s="54"/>
    </row>
    <row r="145" spans="2:35" x14ac:dyDescent="0.2">
      <c r="B145" s="23" t="s">
        <v>810</v>
      </c>
      <c r="C145" s="64" t="s">
        <v>831</v>
      </c>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21"/>
      <c r="AH145" s="54"/>
      <c r="AI145" s="54"/>
    </row>
    <row r="146" spans="2:35" x14ac:dyDescent="0.2">
      <c r="B146" s="23" t="s">
        <v>814</v>
      </c>
      <c r="C146" s="71" t="s">
        <v>832</v>
      </c>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21"/>
      <c r="AH146" s="54"/>
      <c r="AI146" s="54"/>
    </row>
    <row r="147" spans="2:35" x14ac:dyDescent="0.2">
      <c r="B147" s="23" t="s">
        <v>817</v>
      </c>
      <c r="C147" s="71" t="s">
        <v>833</v>
      </c>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21"/>
      <c r="AH147" s="54"/>
      <c r="AI147" s="54"/>
    </row>
    <row r="148" spans="2:35"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17"/>
      <c r="AH148" s="54"/>
      <c r="AI148" s="54"/>
    </row>
    <row r="149" spans="2:35" x14ac:dyDescent="0.2">
      <c r="B149" s="23">
        <v>17</v>
      </c>
      <c r="C149" s="64" t="s">
        <v>834</v>
      </c>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21"/>
      <c r="AH149" s="54"/>
      <c r="AI149" s="54"/>
    </row>
    <row r="150" spans="2:35" x14ac:dyDescent="0.2">
      <c r="B150" s="23">
        <v>35</v>
      </c>
      <c r="C150" s="64" t="s">
        <v>835</v>
      </c>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21"/>
      <c r="AH150" s="54"/>
      <c r="AI150" s="54"/>
    </row>
    <row r="151" spans="2:35" x14ac:dyDescent="0.2">
      <c r="B151" s="23" t="s">
        <v>222</v>
      </c>
      <c r="C151" s="64" t="s">
        <v>223</v>
      </c>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21"/>
      <c r="AH151" s="54"/>
      <c r="AI151" s="54"/>
    </row>
    <row r="152" spans="2:35" x14ac:dyDescent="0.2">
      <c r="B152" s="23" t="s">
        <v>38</v>
      </c>
      <c r="C152" s="64" t="s">
        <v>224</v>
      </c>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21"/>
      <c r="AH152" s="54"/>
      <c r="AI152" s="54"/>
    </row>
    <row r="153" spans="2:35" x14ac:dyDescent="0.2">
      <c r="B153" s="23" t="s">
        <v>225</v>
      </c>
      <c r="C153" s="64" t="s">
        <v>226</v>
      </c>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21"/>
      <c r="AH153" s="54"/>
      <c r="AI153" s="54"/>
    </row>
    <row r="154" spans="2:35" x14ac:dyDescent="0.2">
      <c r="B154" s="23" t="s">
        <v>32</v>
      </c>
      <c r="C154" s="64" t="s">
        <v>227</v>
      </c>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21"/>
      <c r="AH154" s="54"/>
      <c r="AI154" s="54"/>
    </row>
    <row r="155" spans="2:35" x14ac:dyDescent="0.2">
      <c r="B155" s="23" t="s">
        <v>47</v>
      </c>
      <c r="C155" s="64" t="s">
        <v>228</v>
      </c>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21"/>
      <c r="AH155" s="54"/>
      <c r="AI155" s="54"/>
    </row>
    <row r="156" spans="2:35" x14ac:dyDescent="0.2">
      <c r="B156" s="23" t="s">
        <v>730</v>
      </c>
      <c r="C156" s="64" t="s">
        <v>836</v>
      </c>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21"/>
      <c r="AH156" s="54"/>
      <c r="AI156" s="54"/>
    </row>
    <row r="157" spans="2:35" x14ac:dyDescent="0.25">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17"/>
      <c r="AH157" s="54"/>
      <c r="AI157" s="54"/>
    </row>
    <row r="158" spans="2:35" x14ac:dyDescent="0.2">
      <c r="B158" s="59" t="s">
        <v>1234</v>
      </c>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4"/>
      <c r="AI158" s="54"/>
    </row>
    <row r="159" spans="2:35" ht="12.75" x14ac:dyDescent="0.2">
      <c r="B159"/>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47"/>
    </row>
  </sheetData>
  <mergeCells count="87">
    <mergeCell ref="B158:AG158"/>
    <mergeCell ref="AH158:AI158"/>
    <mergeCell ref="B129:AF129"/>
    <mergeCell ref="B135:AF135"/>
    <mergeCell ref="B138:AF138"/>
    <mergeCell ref="C147:AF147"/>
    <mergeCell ref="AH142:AI142"/>
    <mergeCell ref="C143:AF143"/>
    <mergeCell ref="AH143:AI143"/>
    <mergeCell ref="AH138:AI138"/>
    <mergeCell ref="C139:AF139"/>
    <mergeCell ref="AH139:AI139"/>
    <mergeCell ref="C140:AF140"/>
    <mergeCell ref="AH140:AI140"/>
    <mergeCell ref="B134:AF134"/>
    <mergeCell ref="C141:AF141"/>
    <mergeCell ref="AH141:AI141"/>
    <mergeCell ref="C142:AF142"/>
    <mergeCell ref="B54:AF54"/>
    <mergeCell ref="B58:AF58"/>
    <mergeCell ref="B67:AF67"/>
    <mergeCell ref="B85:AF85"/>
    <mergeCell ref="B66:AF66"/>
    <mergeCell ref="B76:AF76"/>
    <mergeCell ref="B57:AF57"/>
    <mergeCell ref="B77:AF77"/>
    <mergeCell ref="B86:AF86"/>
    <mergeCell ref="B93:AF93"/>
    <mergeCell ref="B107:AF107"/>
    <mergeCell ref="B117:AF117"/>
    <mergeCell ref="B124:AF124"/>
    <mergeCell ref="C99:J99"/>
    <mergeCell ref="L99:P99"/>
    <mergeCell ref="R99:AA99"/>
    <mergeCell ref="AC99:AD99"/>
    <mergeCell ref="AH99:AI99"/>
    <mergeCell ref="B101:AF101"/>
    <mergeCell ref="B123:AF123"/>
    <mergeCell ref="AH147:AI147"/>
    <mergeCell ref="AH148:AI148"/>
    <mergeCell ref="C149:AF149"/>
    <mergeCell ref="AH149:AI149"/>
    <mergeCell ref="B148:AF148"/>
    <mergeCell ref="C144:AF144"/>
    <mergeCell ref="AH144:AI144"/>
    <mergeCell ref="C145:AF145"/>
    <mergeCell ref="AH145:AI145"/>
    <mergeCell ref="C146:AF146"/>
    <mergeCell ref="AH146:AI146"/>
    <mergeCell ref="C2:AD2"/>
    <mergeCell ref="C3:J3"/>
    <mergeCell ref="L3:P3"/>
    <mergeCell ref="R3:AA3"/>
    <mergeCell ref="AC3:AD3"/>
    <mergeCell ref="AH3:AI3"/>
    <mergeCell ref="AH156:AI156"/>
    <mergeCell ref="AH157:AI157"/>
    <mergeCell ref="C156:AF156"/>
    <mergeCell ref="B157:AF157"/>
    <mergeCell ref="C153:AF153"/>
    <mergeCell ref="AH153:AI153"/>
    <mergeCell ref="C154:AF154"/>
    <mergeCell ref="AH154:AI154"/>
    <mergeCell ref="C155:AF155"/>
    <mergeCell ref="AH155:AI155"/>
    <mergeCell ref="C150:AF150"/>
    <mergeCell ref="AH150:AI150"/>
    <mergeCell ref="C151:AF151"/>
    <mergeCell ref="AH151:AI151"/>
    <mergeCell ref="C152:AF152"/>
    <mergeCell ref="AH152:AI152"/>
    <mergeCell ref="B128:AF128"/>
    <mergeCell ref="B116:AF116"/>
    <mergeCell ref="B106:AF106"/>
    <mergeCell ref="B92:AF92"/>
    <mergeCell ref="B98:AF98"/>
    <mergeCell ref="B53:AF53"/>
    <mergeCell ref="B47:AF47"/>
    <mergeCell ref="B5:AF5"/>
    <mergeCell ref="B22:AF22"/>
    <mergeCell ref="B33:AF33"/>
    <mergeCell ref="B44:AF44"/>
    <mergeCell ref="C45:J45"/>
    <mergeCell ref="L45:P45"/>
    <mergeCell ref="R45:AA45"/>
    <mergeCell ref="AC45:AD45"/>
    <mergeCell ref="AH45:AI45"/>
  </mergeCells>
  <pageMargins left="0.47202380952380951" right="0.28235294117647058" top="0.78740157499999996" bottom="0.36642156862745096" header="0.3" footer="0.19117647058823528"/>
  <pageSetup paperSize="9" scale="65" fitToHeight="0" orientation="landscape" r:id="rId1"/>
  <headerFooter>
    <oddFooter>&amp;LGültig ab 01.01.2024, Technische Änderungen im Rahmen von Produktverbesserungen sowie Fehler und Irrtümer vorbehalten. &amp;RSeite &amp;P</oddFooter>
  </headerFooter>
  <rowBreaks count="4" manualBreakCount="4">
    <brk id="44" max="34" man="1"/>
    <brk id="85" max="34" man="1"/>
    <brk id="98" max="34" man="1"/>
    <brk id="134"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B7EF-7B67-481C-A44C-C5FDB6F033FC}">
  <sheetPr>
    <pageSetUpPr fitToPage="1"/>
  </sheetPr>
  <dimension ref="B1:WQB136"/>
  <sheetViews>
    <sheetView view="pageLayout" zoomScale="70" zoomScaleNormal="100" zoomScaleSheetLayoutView="100" zoomScalePageLayoutView="70" workbookViewId="0">
      <selection activeCell="B25" sqref="B25:AF25"/>
    </sheetView>
  </sheetViews>
  <sheetFormatPr baseColWidth="10" defaultColWidth="11.42578125" defaultRowHeight="13.5" x14ac:dyDescent="0.2"/>
  <cols>
    <col min="2" max="2" width="33.85546875" style="3" customWidth="1"/>
    <col min="3" max="3" width="5.85546875" style="4" customWidth="1"/>
    <col min="4" max="4" width="6.28515625" style="4" customWidth="1"/>
    <col min="5" max="5" width="3.5703125" style="4" customWidth="1"/>
    <col min="6" max="6" width="1" style="4" customWidth="1"/>
    <col min="7" max="7" width="9.42578125" style="4" customWidth="1"/>
    <col min="8" max="13" width="3.5703125" style="4" customWidth="1"/>
    <col min="14" max="14" width="5.42578125" style="4" customWidth="1"/>
    <col min="15" max="15" width="9" style="4" customWidth="1"/>
    <col min="16" max="16" width="1" style="4" customWidth="1"/>
    <col min="17" max="17" width="5.5703125" style="4" customWidth="1"/>
    <col min="18" max="22" width="5.42578125" style="4" customWidth="1"/>
    <col min="23" max="23" width="12.5703125" style="4" customWidth="1"/>
    <col min="24" max="24" width="1" style="4" customWidth="1"/>
    <col min="25" max="25" width="5.5703125" style="4" customWidth="1"/>
    <col min="26" max="26" width="7.140625" style="4" customWidth="1"/>
    <col min="27" max="27" width="3.5703125" style="4" customWidth="1"/>
    <col min="28" max="28" width="5.42578125" style="4" customWidth="1"/>
    <col min="29" max="29" width="7.28515625" style="4" customWidth="1"/>
    <col min="30" max="30" width="5.42578125" style="4" customWidth="1"/>
    <col min="31" max="31" width="1" style="4" customWidth="1"/>
    <col min="32" max="32" width="5.85546875" style="4" customWidth="1"/>
    <col min="33" max="33" width="1" style="4" customWidth="1"/>
    <col min="34" max="34" width="10.7109375" style="4" bestFit="1" customWidth="1"/>
    <col min="35" max="35" width="8.5703125" style="4" customWidth="1"/>
  </cols>
  <sheetData>
    <row r="1" spans="2:35 15988:15992" s="6" customFormat="1" ht="55.5" customHeight="1" x14ac:dyDescent="0.25">
      <c r="B1" s="3"/>
      <c r="C1" s="4"/>
      <c r="D1" s="5"/>
      <c r="E1" s="5"/>
      <c r="F1" s="5"/>
      <c r="G1" s="5"/>
      <c r="H1" s="5"/>
      <c r="I1" s="5"/>
      <c r="J1" s="5"/>
      <c r="K1" s="5"/>
      <c r="L1" s="5"/>
      <c r="M1" s="5"/>
      <c r="N1" s="5"/>
      <c r="O1" s="5"/>
      <c r="P1" s="5"/>
      <c r="Q1" s="5"/>
      <c r="R1" s="5"/>
      <c r="S1" s="5"/>
      <c r="T1" s="5"/>
      <c r="U1" s="5"/>
      <c r="V1" s="5"/>
      <c r="W1" s="5"/>
      <c r="X1" s="5"/>
      <c r="Y1" s="5"/>
      <c r="Z1" s="5"/>
      <c r="AA1" s="5"/>
      <c r="AB1" s="5"/>
      <c r="AC1" s="5"/>
      <c r="AD1" s="5"/>
      <c r="AE1" s="5"/>
      <c r="AF1" s="25"/>
      <c r="WPX1"/>
      <c r="WPY1"/>
      <c r="WPZ1"/>
      <c r="WQA1"/>
      <c r="WQB1"/>
    </row>
    <row r="2" spans="2:35 15988:15992" ht="20.25" x14ac:dyDescent="0.2">
      <c r="B2" s="7"/>
      <c r="C2" s="70" t="s">
        <v>837</v>
      </c>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3" spans="2:35 15988:15992" x14ac:dyDescent="0.2">
      <c r="B3" s="8"/>
      <c r="C3" s="49" t="s">
        <v>838</v>
      </c>
      <c r="D3" s="49"/>
      <c r="E3" s="49"/>
      <c r="F3" s="9"/>
      <c r="G3" s="49" t="s">
        <v>839</v>
      </c>
      <c r="H3" s="49"/>
      <c r="I3" s="49"/>
      <c r="J3" s="49"/>
      <c r="K3" s="49"/>
      <c r="L3" s="49"/>
      <c r="M3" s="49"/>
      <c r="N3" s="49"/>
      <c r="O3" s="49"/>
      <c r="P3" s="9"/>
      <c r="Q3" s="49" t="s">
        <v>840</v>
      </c>
      <c r="R3" s="49"/>
      <c r="S3" s="49"/>
      <c r="T3" s="49"/>
      <c r="U3" s="49"/>
      <c r="V3" s="49"/>
      <c r="W3" s="49"/>
      <c r="X3" s="9"/>
      <c r="Y3" s="49" t="s">
        <v>841</v>
      </c>
      <c r="Z3" s="49"/>
      <c r="AA3" s="49"/>
      <c r="AB3" s="49"/>
      <c r="AC3" s="49"/>
      <c r="AD3" s="49"/>
      <c r="AE3" s="9"/>
      <c r="AF3" s="2" t="s">
        <v>5</v>
      </c>
      <c r="AG3" s="9"/>
      <c r="AH3" s="49" t="s">
        <v>6</v>
      </c>
      <c r="AI3" s="49"/>
    </row>
    <row r="4" spans="2:35 15988:15992" ht="173.25" x14ac:dyDescent="0.2">
      <c r="B4" s="8"/>
      <c r="C4" s="10" t="s">
        <v>7</v>
      </c>
      <c r="D4" s="13" t="s">
        <v>842</v>
      </c>
      <c r="E4" s="10" t="s">
        <v>843</v>
      </c>
      <c r="F4" s="11"/>
      <c r="G4" s="12" t="s">
        <v>844</v>
      </c>
      <c r="H4" s="10" t="s">
        <v>845</v>
      </c>
      <c r="I4" s="10" t="s">
        <v>846</v>
      </c>
      <c r="J4" s="10" t="s">
        <v>847</v>
      </c>
      <c r="K4" s="10" t="s">
        <v>848</v>
      </c>
      <c r="L4" s="10" t="s">
        <v>849</v>
      </c>
      <c r="M4" s="10" t="s">
        <v>850</v>
      </c>
      <c r="N4" s="13" t="s">
        <v>851</v>
      </c>
      <c r="O4" s="10" t="s">
        <v>852</v>
      </c>
      <c r="P4" s="10"/>
      <c r="Q4" s="13" t="s">
        <v>853</v>
      </c>
      <c r="R4" s="13" t="s">
        <v>854</v>
      </c>
      <c r="S4" s="13" t="s">
        <v>855</v>
      </c>
      <c r="T4" s="13" t="s">
        <v>856</v>
      </c>
      <c r="U4" s="13" t="s">
        <v>857</v>
      </c>
      <c r="V4" s="13" t="s">
        <v>858</v>
      </c>
      <c r="W4" s="10" t="s">
        <v>859</v>
      </c>
      <c r="X4" s="11"/>
      <c r="Y4" s="13" t="s">
        <v>860</v>
      </c>
      <c r="Z4" s="13" t="s">
        <v>861</v>
      </c>
      <c r="AA4" s="10" t="s">
        <v>700</v>
      </c>
      <c r="AB4" s="13" t="s">
        <v>862</v>
      </c>
      <c r="AC4" s="13" t="s">
        <v>863</v>
      </c>
      <c r="AD4" s="13" t="s">
        <v>864</v>
      </c>
      <c r="AE4" s="11"/>
      <c r="AF4" s="13" t="s">
        <v>29</v>
      </c>
      <c r="AG4" s="11"/>
      <c r="AH4" s="13" t="s">
        <v>392</v>
      </c>
      <c r="AI4" s="27" t="s">
        <v>393</v>
      </c>
    </row>
    <row r="5" spans="2:35 15988:15992" x14ac:dyDescent="0.2">
      <c r="B5" s="52" t="s">
        <v>865</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15"/>
      <c r="AH5" s="74"/>
      <c r="AI5" s="75"/>
    </row>
    <row r="6" spans="2:35 15988:15992" x14ac:dyDescent="0.25">
      <c r="B6" s="145" t="s">
        <v>866</v>
      </c>
      <c r="C6" s="82" t="s">
        <v>867</v>
      </c>
      <c r="D6" s="137" t="s">
        <v>868</v>
      </c>
      <c r="E6" s="82"/>
      <c r="F6" s="82"/>
      <c r="G6" s="134" t="s">
        <v>869</v>
      </c>
      <c r="H6" s="134"/>
      <c r="I6" s="134"/>
      <c r="J6" s="134"/>
      <c r="K6" s="134"/>
      <c r="L6" s="134"/>
      <c r="M6" s="134"/>
      <c r="N6" s="134"/>
      <c r="O6" s="134"/>
      <c r="P6" s="134"/>
      <c r="Q6" s="134"/>
      <c r="R6" s="134"/>
      <c r="S6" s="134"/>
      <c r="T6" s="134"/>
      <c r="U6" s="134"/>
      <c r="V6" s="134"/>
      <c r="W6" s="134"/>
      <c r="X6" s="82"/>
      <c r="Y6" s="134" t="s">
        <v>33</v>
      </c>
      <c r="Z6" s="134"/>
      <c r="AA6" s="134"/>
      <c r="AB6" s="134"/>
      <c r="AC6" s="134"/>
      <c r="AD6" s="134"/>
      <c r="AE6" s="82"/>
      <c r="AF6" s="82"/>
      <c r="AG6" s="17"/>
      <c r="AH6" s="28" t="str">
        <f>VLOOKUP(B6,[1]Gesamtliste!$D:$U,3,)</f>
        <v>RE-246.001</v>
      </c>
      <c r="AI6" s="28">
        <v>49</v>
      </c>
    </row>
    <row r="7" spans="2:35 15988:15992" x14ac:dyDescent="0.25">
      <c r="B7" s="145" t="s">
        <v>870</v>
      </c>
      <c r="C7" s="82" t="s">
        <v>867</v>
      </c>
      <c r="D7" s="137" t="s">
        <v>868</v>
      </c>
      <c r="E7" s="82"/>
      <c r="F7" s="82"/>
      <c r="G7" s="134" t="s">
        <v>871</v>
      </c>
      <c r="H7" s="134"/>
      <c r="I7" s="134"/>
      <c r="J7" s="134"/>
      <c r="K7" s="134"/>
      <c r="L7" s="134"/>
      <c r="M7" s="134"/>
      <c r="N7" s="134"/>
      <c r="O7" s="134"/>
      <c r="P7" s="134"/>
      <c r="Q7" s="134"/>
      <c r="R7" s="134"/>
      <c r="S7" s="134"/>
      <c r="T7" s="134"/>
      <c r="U7" s="134"/>
      <c r="V7" s="134"/>
      <c r="W7" s="134"/>
      <c r="X7" s="82"/>
      <c r="Y7" s="134" t="s">
        <v>33</v>
      </c>
      <c r="Z7" s="134"/>
      <c r="AA7" s="134"/>
      <c r="AB7" s="134"/>
      <c r="AC7" s="134"/>
      <c r="AD7" s="134"/>
      <c r="AE7" s="82"/>
      <c r="AF7" s="82"/>
      <c r="AG7" s="17"/>
      <c r="AH7" s="28" t="str">
        <f>VLOOKUP(B7,[1]Gesamtliste!$D:$U,3,)</f>
        <v>RE-246.002</v>
      </c>
      <c r="AI7" s="28">
        <v>49</v>
      </c>
    </row>
    <row r="8" spans="2:35 15988:15992" ht="27" x14ac:dyDescent="0.25">
      <c r="B8" s="145" t="s">
        <v>872</v>
      </c>
      <c r="C8" s="82" t="s">
        <v>867</v>
      </c>
      <c r="D8" s="137" t="s">
        <v>868</v>
      </c>
      <c r="E8" s="82"/>
      <c r="F8" s="82"/>
      <c r="G8" s="144" t="s">
        <v>873</v>
      </c>
      <c r="H8" s="134"/>
      <c r="I8" s="134"/>
      <c r="J8" s="134"/>
      <c r="K8" s="134"/>
      <c r="L8" s="134"/>
      <c r="M8" s="134"/>
      <c r="N8" s="134"/>
      <c r="O8" s="134"/>
      <c r="P8" s="134"/>
      <c r="Q8" s="134"/>
      <c r="R8" s="134"/>
      <c r="S8" s="134"/>
      <c r="T8" s="134"/>
      <c r="U8" s="134"/>
      <c r="V8" s="134"/>
      <c r="W8" s="134"/>
      <c r="X8" s="82"/>
      <c r="Y8" s="134" t="s">
        <v>33</v>
      </c>
      <c r="Z8" s="134"/>
      <c r="AA8" s="134"/>
      <c r="AB8" s="134"/>
      <c r="AC8" s="134"/>
      <c r="AD8" s="134"/>
      <c r="AE8" s="82"/>
      <c r="AF8" s="82"/>
      <c r="AG8" s="17"/>
      <c r="AH8" s="28" t="str">
        <f>VLOOKUP(B8,[1]Gesamtliste!$D:$U,3,)</f>
        <v>RE-246.003</v>
      </c>
      <c r="AI8" s="28">
        <v>49</v>
      </c>
    </row>
    <row r="9" spans="2:35 15988:15992" x14ac:dyDescent="0.25">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7"/>
      <c r="AH9" s="148"/>
      <c r="AI9" s="149"/>
    </row>
    <row r="10" spans="2:35 15988:15992" x14ac:dyDescent="0.25">
      <c r="B10" s="145" t="s">
        <v>866</v>
      </c>
      <c r="C10" s="82" t="s">
        <v>874</v>
      </c>
      <c r="D10" s="137" t="s">
        <v>875</v>
      </c>
      <c r="E10" s="82"/>
      <c r="F10" s="82"/>
      <c r="G10" s="134" t="s">
        <v>869</v>
      </c>
      <c r="H10" s="134"/>
      <c r="I10" s="134"/>
      <c r="J10" s="134"/>
      <c r="K10" s="134"/>
      <c r="L10" s="134"/>
      <c r="M10" s="134"/>
      <c r="N10" s="134"/>
      <c r="O10" s="134"/>
      <c r="P10" s="134"/>
      <c r="Q10" s="134"/>
      <c r="R10" s="134"/>
      <c r="S10" s="134"/>
      <c r="T10" s="134"/>
      <c r="U10" s="134"/>
      <c r="V10" s="134"/>
      <c r="W10" s="134"/>
      <c r="X10" s="82"/>
      <c r="Y10" s="134" t="s">
        <v>33</v>
      </c>
      <c r="Z10" s="134"/>
      <c r="AA10" s="134"/>
      <c r="AB10" s="134"/>
      <c r="AC10" s="134"/>
      <c r="AD10" s="134"/>
      <c r="AE10" s="82"/>
      <c r="AF10" s="82"/>
      <c r="AG10" s="17"/>
      <c r="AH10" s="28" t="str">
        <f>VLOOKUP(B10,[1]Gesamtliste!$D:$U,3,)</f>
        <v>RE-246.001</v>
      </c>
      <c r="AI10" s="28">
        <v>49</v>
      </c>
    </row>
    <row r="11" spans="2:35 15988:15992" x14ac:dyDescent="0.25">
      <c r="B11" s="145" t="s">
        <v>870</v>
      </c>
      <c r="C11" s="82" t="s">
        <v>874</v>
      </c>
      <c r="D11" s="137" t="s">
        <v>875</v>
      </c>
      <c r="E11" s="82"/>
      <c r="F11" s="82"/>
      <c r="G11" s="134" t="s">
        <v>871</v>
      </c>
      <c r="H11" s="134"/>
      <c r="I11" s="134"/>
      <c r="J11" s="134"/>
      <c r="K11" s="134"/>
      <c r="L11" s="134"/>
      <c r="M11" s="134"/>
      <c r="N11" s="134"/>
      <c r="O11" s="134"/>
      <c r="P11" s="134"/>
      <c r="Q11" s="134"/>
      <c r="R11" s="134"/>
      <c r="S11" s="134"/>
      <c r="T11" s="134"/>
      <c r="U11" s="134"/>
      <c r="V11" s="134"/>
      <c r="W11" s="134"/>
      <c r="X11" s="82"/>
      <c r="Y11" s="134" t="s">
        <v>33</v>
      </c>
      <c r="Z11" s="134"/>
      <c r="AA11" s="134"/>
      <c r="AB11" s="134"/>
      <c r="AC11" s="134"/>
      <c r="AD11" s="134"/>
      <c r="AE11" s="82"/>
      <c r="AF11" s="82"/>
      <c r="AG11" s="17"/>
      <c r="AH11" s="28" t="str">
        <f>VLOOKUP(B11,[1]Gesamtliste!$D:$U,3,)</f>
        <v>RE-246.002</v>
      </c>
      <c r="AI11" s="28">
        <v>49</v>
      </c>
    </row>
    <row r="12" spans="2:35 15988:15992" ht="27" x14ac:dyDescent="0.25">
      <c r="B12" s="145" t="s">
        <v>872</v>
      </c>
      <c r="C12" s="82" t="s">
        <v>874</v>
      </c>
      <c r="D12" s="137" t="s">
        <v>875</v>
      </c>
      <c r="E12" s="82"/>
      <c r="F12" s="82"/>
      <c r="G12" s="144" t="s">
        <v>873</v>
      </c>
      <c r="H12" s="134"/>
      <c r="I12" s="134"/>
      <c r="J12" s="134"/>
      <c r="K12" s="134"/>
      <c r="L12" s="134"/>
      <c r="M12" s="134"/>
      <c r="N12" s="134"/>
      <c r="O12" s="134"/>
      <c r="P12" s="134"/>
      <c r="Q12" s="134"/>
      <c r="R12" s="134"/>
      <c r="S12" s="134"/>
      <c r="T12" s="134"/>
      <c r="U12" s="134"/>
      <c r="V12" s="134"/>
      <c r="W12" s="134"/>
      <c r="X12" s="82"/>
      <c r="Y12" s="134" t="s">
        <v>33</v>
      </c>
      <c r="Z12" s="134"/>
      <c r="AA12" s="134"/>
      <c r="AB12" s="134"/>
      <c r="AC12" s="134"/>
      <c r="AD12" s="134"/>
      <c r="AE12" s="82"/>
      <c r="AF12" s="82"/>
      <c r="AG12" s="17"/>
      <c r="AH12" s="28" t="str">
        <f>VLOOKUP(B12,[1]Gesamtliste!$D:$U,3,)</f>
        <v>RE-246.003</v>
      </c>
      <c r="AI12" s="28">
        <v>49</v>
      </c>
    </row>
    <row r="13" spans="2:35 15988:15992" x14ac:dyDescent="0.25">
      <c r="B13" s="52" t="s">
        <v>876</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17"/>
      <c r="AH13" s="74"/>
      <c r="AI13" s="75"/>
    </row>
    <row r="14" spans="2:35 15988:15992" x14ac:dyDescent="0.25">
      <c r="B14" s="145" t="s">
        <v>877</v>
      </c>
      <c r="C14" s="82" t="s">
        <v>867</v>
      </c>
      <c r="D14" s="137" t="s">
        <v>868</v>
      </c>
      <c r="E14" s="82"/>
      <c r="F14" s="82"/>
      <c r="G14" s="134"/>
      <c r="H14" s="134" t="s">
        <v>33</v>
      </c>
      <c r="I14" s="134"/>
      <c r="J14" s="134"/>
      <c r="K14" s="134"/>
      <c r="L14" s="134"/>
      <c r="M14" s="134"/>
      <c r="N14" s="134"/>
      <c r="O14" s="134"/>
      <c r="P14" s="134"/>
      <c r="Q14" s="134"/>
      <c r="R14" s="134"/>
      <c r="S14" s="134"/>
      <c r="T14" s="134"/>
      <c r="U14" s="134" t="s">
        <v>33</v>
      </c>
      <c r="V14" s="134" t="s">
        <v>33</v>
      </c>
      <c r="W14" s="134"/>
      <c r="X14" s="82"/>
      <c r="Y14" s="134"/>
      <c r="Z14" s="134" t="s">
        <v>33</v>
      </c>
      <c r="AA14" s="134"/>
      <c r="AB14" s="134"/>
      <c r="AC14" s="134"/>
      <c r="AD14" s="134"/>
      <c r="AE14" s="82"/>
      <c r="AF14" s="82"/>
      <c r="AG14" s="17"/>
      <c r="AH14" s="28" t="str">
        <f>VLOOKUP(B14,[1]Gesamtliste!$D:$U,3,)</f>
        <v>RE-246.007</v>
      </c>
      <c r="AI14" s="28">
        <v>160.69999999999999</v>
      </c>
    </row>
    <row r="15" spans="2:35 15988:15992" x14ac:dyDescent="0.25">
      <c r="B15" s="145" t="s">
        <v>878</v>
      </c>
      <c r="C15" s="82" t="s">
        <v>867</v>
      </c>
      <c r="D15" s="137" t="s">
        <v>868</v>
      </c>
      <c r="E15" s="82"/>
      <c r="F15" s="82"/>
      <c r="G15" s="134"/>
      <c r="H15" s="134" t="s">
        <v>33</v>
      </c>
      <c r="I15" s="134" t="s">
        <v>33</v>
      </c>
      <c r="J15" s="134"/>
      <c r="K15" s="134"/>
      <c r="L15" s="134"/>
      <c r="M15" s="134"/>
      <c r="N15" s="134"/>
      <c r="O15" s="134"/>
      <c r="P15" s="134"/>
      <c r="Q15" s="134"/>
      <c r="R15" s="134"/>
      <c r="S15" s="134"/>
      <c r="T15" s="134"/>
      <c r="U15" s="134" t="s">
        <v>33</v>
      </c>
      <c r="V15" s="134" t="s">
        <v>33</v>
      </c>
      <c r="W15" s="134"/>
      <c r="X15" s="82"/>
      <c r="Y15" s="134"/>
      <c r="Z15" s="134" t="s">
        <v>33</v>
      </c>
      <c r="AA15" s="134"/>
      <c r="AB15" s="134"/>
      <c r="AC15" s="134"/>
      <c r="AD15" s="134"/>
      <c r="AE15" s="82"/>
      <c r="AF15" s="82"/>
      <c r="AG15" s="17"/>
      <c r="AH15" s="28" t="str">
        <f>VLOOKUP(B15,[1]Gesamtliste!$D:$U,3,)</f>
        <v>RE-246.008</v>
      </c>
      <c r="AI15" s="28">
        <v>175.95</v>
      </c>
    </row>
    <row r="16" spans="2:35 15988:15992" x14ac:dyDescent="0.25">
      <c r="B16" s="145" t="s">
        <v>879</v>
      </c>
      <c r="C16" s="82" t="s">
        <v>867</v>
      </c>
      <c r="D16" s="137" t="s">
        <v>868</v>
      </c>
      <c r="E16" s="82"/>
      <c r="F16" s="82"/>
      <c r="G16" s="134"/>
      <c r="H16" s="134" t="s">
        <v>33</v>
      </c>
      <c r="I16" s="134" t="s">
        <v>33</v>
      </c>
      <c r="J16" s="134" t="s">
        <v>33</v>
      </c>
      <c r="K16" s="134"/>
      <c r="L16" s="134"/>
      <c r="M16" s="134"/>
      <c r="N16" s="134"/>
      <c r="O16" s="134"/>
      <c r="P16" s="134"/>
      <c r="Q16" s="134"/>
      <c r="R16" s="134"/>
      <c r="S16" s="134"/>
      <c r="T16" s="134"/>
      <c r="U16" s="134" t="s">
        <v>33</v>
      </c>
      <c r="V16" s="134" t="s">
        <v>33</v>
      </c>
      <c r="W16" s="134"/>
      <c r="X16" s="82"/>
      <c r="Y16" s="134"/>
      <c r="Z16" s="134" t="s">
        <v>33</v>
      </c>
      <c r="AA16" s="134"/>
      <c r="AB16" s="134"/>
      <c r="AC16" s="134"/>
      <c r="AD16" s="134"/>
      <c r="AE16" s="82"/>
      <c r="AF16" s="82"/>
      <c r="AG16" s="17"/>
      <c r="AH16" s="28" t="str">
        <f>VLOOKUP(B16,[1]Gesamtliste!$D:$U,3,)</f>
        <v>RE-246.009</v>
      </c>
      <c r="AI16" s="28">
        <v>198.85000000000002</v>
      </c>
    </row>
    <row r="17" spans="2:35" x14ac:dyDescent="0.25">
      <c r="B17" s="145" t="s">
        <v>880</v>
      </c>
      <c r="C17" s="82" t="s">
        <v>867</v>
      </c>
      <c r="D17" s="137" t="s">
        <v>868</v>
      </c>
      <c r="E17" s="82"/>
      <c r="F17" s="82"/>
      <c r="G17" s="134"/>
      <c r="H17" s="134"/>
      <c r="I17" s="134"/>
      <c r="J17" s="134"/>
      <c r="K17" s="134" t="s">
        <v>33</v>
      </c>
      <c r="L17" s="134"/>
      <c r="M17" s="134"/>
      <c r="N17" s="134"/>
      <c r="O17" s="134"/>
      <c r="P17" s="134"/>
      <c r="Q17" s="134"/>
      <c r="R17" s="134"/>
      <c r="S17" s="134"/>
      <c r="T17" s="134"/>
      <c r="U17" s="134" t="s">
        <v>33</v>
      </c>
      <c r="V17" s="134" t="s">
        <v>33</v>
      </c>
      <c r="W17" s="134"/>
      <c r="X17" s="82"/>
      <c r="Y17" s="134"/>
      <c r="Z17" s="134" t="s">
        <v>33</v>
      </c>
      <c r="AA17" s="134"/>
      <c r="AB17" s="134"/>
      <c r="AC17" s="134"/>
      <c r="AD17" s="134"/>
      <c r="AE17" s="82"/>
      <c r="AF17" s="82"/>
      <c r="AG17" s="17"/>
      <c r="AH17" s="28" t="str">
        <f>VLOOKUP(B17,[1]Gesamtliste!$D:$U,3,)</f>
        <v>RE-246.010</v>
      </c>
      <c r="AI17" s="28">
        <v>382.40000000000003</v>
      </c>
    </row>
    <row r="18" spans="2:35" x14ac:dyDescent="0.25">
      <c r="B18" s="145" t="s">
        <v>881</v>
      </c>
      <c r="C18" s="82" t="s">
        <v>867</v>
      </c>
      <c r="D18" s="137" t="s">
        <v>868</v>
      </c>
      <c r="E18" s="82"/>
      <c r="F18" s="82"/>
      <c r="G18" s="134"/>
      <c r="H18" s="134" t="s">
        <v>33</v>
      </c>
      <c r="I18" s="134" t="s">
        <v>33</v>
      </c>
      <c r="J18" s="134" t="s">
        <v>33</v>
      </c>
      <c r="K18" s="134" t="s">
        <v>33</v>
      </c>
      <c r="L18" s="134"/>
      <c r="M18" s="134"/>
      <c r="N18" s="134"/>
      <c r="O18" s="134"/>
      <c r="P18" s="134"/>
      <c r="Q18" s="134"/>
      <c r="R18" s="134"/>
      <c r="S18" s="134"/>
      <c r="T18" s="134"/>
      <c r="U18" s="134" t="s">
        <v>33</v>
      </c>
      <c r="V18" s="134" t="s">
        <v>33</v>
      </c>
      <c r="W18" s="134"/>
      <c r="X18" s="82"/>
      <c r="Y18" s="134"/>
      <c r="Z18" s="134" t="s">
        <v>33</v>
      </c>
      <c r="AA18" s="134"/>
      <c r="AB18" s="134"/>
      <c r="AC18" s="134"/>
      <c r="AD18" s="134"/>
      <c r="AE18" s="82"/>
      <c r="AF18" s="82"/>
      <c r="AG18" s="17"/>
      <c r="AH18" s="28" t="str">
        <f>VLOOKUP(B18,[1]Gesamtliste!$D:$U,3,)</f>
        <v>RE-246.011</v>
      </c>
      <c r="AI18" s="28">
        <v>428.25</v>
      </c>
    </row>
    <row r="19" spans="2:35" x14ac:dyDescent="0.25">
      <c r="B19" s="153"/>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7"/>
      <c r="AH19" s="148"/>
      <c r="AI19" s="149"/>
    </row>
    <row r="20" spans="2:35" x14ac:dyDescent="0.25">
      <c r="B20" s="145" t="s">
        <v>882</v>
      </c>
      <c r="C20" s="82" t="s">
        <v>867</v>
      </c>
      <c r="D20" s="137" t="s">
        <v>868</v>
      </c>
      <c r="E20" s="82"/>
      <c r="F20" s="82"/>
      <c r="G20" s="134"/>
      <c r="H20" s="134" t="s">
        <v>33</v>
      </c>
      <c r="I20" s="134"/>
      <c r="J20" s="134"/>
      <c r="K20" s="134"/>
      <c r="L20" s="134"/>
      <c r="M20" s="134"/>
      <c r="N20" s="134"/>
      <c r="O20" s="134"/>
      <c r="P20" s="134"/>
      <c r="Q20" s="134"/>
      <c r="R20" s="134"/>
      <c r="S20" s="134"/>
      <c r="T20" s="134"/>
      <c r="U20" s="134" t="s">
        <v>33</v>
      </c>
      <c r="V20" s="134"/>
      <c r="W20" s="134"/>
      <c r="X20" s="82"/>
      <c r="Y20" s="134"/>
      <c r="Z20" s="134"/>
      <c r="AA20" s="134" t="s">
        <v>33</v>
      </c>
      <c r="AB20" s="134"/>
      <c r="AC20" s="134"/>
      <c r="AD20" s="134"/>
      <c r="AE20" s="82"/>
      <c r="AF20" s="82"/>
      <c r="AG20" s="17"/>
      <c r="AH20" s="28" t="str">
        <f>VLOOKUP(B20,[1]Gesamtliste!$D:$U,3,)</f>
        <v>RE-246.012</v>
      </c>
      <c r="AI20" s="28">
        <v>175.95</v>
      </c>
    </row>
    <row r="21" spans="2:35" x14ac:dyDescent="0.25">
      <c r="B21" s="145" t="s">
        <v>883</v>
      </c>
      <c r="C21" s="82" t="s">
        <v>867</v>
      </c>
      <c r="D21" s="137" t="s">
        <v>868</v>
      </c>
      <c r="E21" s="82"/>
      <c r="F21" s="82"/>
      <c r="G21" s="134"/>
      <c r="H21" s="134" t="s">
        <v>33</v>
      </c>
      <c r="I21" s="134" t="s">
        <v>33</v>
      </c>
      <c r="J21" s="134"/>
      <c r="K21" s="134"/>
      <c r="L21" s="134"/>
      <c r="M21" s="134"/>
      <c r="N21" s="134"/>
      <c r="O21" s="134"/>
      <c r="P21" s="134"/>
      <c r="Q21" s="134"/>
      <c r="R21" s="134"/>
      <c r="S21" s="134"/>
      <c r="T21" s="134"/>
      <c r="U21" s="134" t="s">
        <v>33</v>
      </c>
      <c r="V21" s="134"/>
      <c r="W21" s="134"/>
      <c r="X21" s="82"/>
      <c r="Y21" s="134"/>
      <c r="Z21" s="134"/>
      <c r="AA21" s="134" t="s">
        <v>33</v>
      </c>
      <c r="AB21" s="134"/>
      <c r="AC21" s="134"/>
      <c r="AD21" s="134"/>
      <c r="AE21" s="82"/>
      <c r="AF21" s="82"/>
      <c r="AG21" s="17"/>
      <c r="AH21" s="28" t="str">
        <f>VLOOKUP(B21,[1]Gesamtliste!$D:$U,3,)</f>
        <v>RE-246.013</v>
      </c>
      <c r="AI21" s="28">
        <v>191.25</v>
      </c>
    </row>
    <row r="22" spans="2:35" x14ac:dyDescent="0.25">
      <c r="B22" s="145" t="s">
        <v>884</v>
      </c>
      <c r="C22" s="82" t="s">
        <v>867</v>
      </c>
      <c r="D22" s="137" t="s">
        <v>868</v>
      </c>
      <c r="E22" s="82"/>
      <c r="F22" s="82"/>
      <c r="G22" s="134"/>
      <c r="H22" s="134" t="s">
        <v>33</v>
      </c>
      <c r="I22" s="134" t="s">
        <v>33</v>
      </c>
      <c r="J22" s="134" t="s">
        <v>33</v>
      </c>
      <c r="K22" s="134"/>
      <c r="L22" s="134"/>
      <c r="M22" s="134"/>
      <c r="N22" s="134"/>
      <c r="O22" s="134"/>
      <c r="P22" s="134"/>
      <c r="Q22" s="134"/>
      <c r="R22" s="134"/>
      <c r="S22" s="134"/>
      <c r="T22" s="134"/>
      <c r="U22" s="134" t="s">
        <v>33</v>
      </c>
      <c r="V22" s="134"/>
      <c r="W22" s="134"/>
      <c r="X22" s="82"/>
      <c r="Y22" s="134"/>
      <c r="Z22" s="134"/>
      <c r="AA22" s="134" t="s">
        <v>33</v>
      </c>
      <c r="AB22" s="134"/>
      <c r="AC22" s="134"/>
      <c r="AD22" s="134"/>
      <c r="AE22" s="82"/>
      <c r="AF22" s="82"/>
      <c r="AG22" s="17"/>
      <c r="AH22" s="28" t="str">
        <f>VLOOKUP(B22,[1]Gesamtliste!$D:$U,3,)</f>
        <v>RE-246.014</v>
      </c>
      <c r="AI22" s="28">
        <v>214.14999999999998</v>
      </c>
    </row>
    <row r="23" spans="2:35" x14ac:dyDescent="0.25">
      <c r="B23" s="145" t="s">
        <v>885</v>
      </c>
      <c r="C23" s="82" t="s">
        <v>867</v>
      </c>
      <c r="D23" s="137" t="s">
        <v>868</v>
      </c>
      <c r="E23" s="82"/>
      <c r="F23" s="82"/>
      <c r="G23" s="134"/>
      <c r="H23" s="134"/>
      <c r="I23" s="134"/>
      <c r="J23" s="134"/>
      <c r="K23" s="134" t="s">
        <v>33</v>
      </c>
      <c r="L23" s="134"/>
      <c r="M23" s="134"/>
      <c r="N23" s="134"/>
      <c r="O23" s="134"/>
      <c r="P23" s="134"/>
      <c r="Q23" s="134"/>
      <c r="R23" s="134"/>
      <c r="S23" s="134"/>
      <c r="T23" s="134"/>
      <c r="U23" s="134" t="s">
        <v>33</v>
      </c>
      <c r="V23" s="134"/>
      <c r="W23" s="134"/>
      <c r="X23" s="82"/>
      <c r="Y23" s="134"/>
      <c r="Z23" s="134"/>
      <c r="AA23" s="134"/>
      <c r="AB23" s="134" t="s">
        <v>33</v>
      </c>
      <c r="AC23" s="134"/>
      <c r="AD23" s="134"/>
      <c r="AE23" s="82"/>
      <c r="AF23" s="82"/>
      <c r="AG23" s="17"/>
      <c r="AH23" s="28" t="str">
        <f>VLOOKUP(B23,[1]Gesamtliste!$D:$U,3,)</f>
        <v>RE-246.015</v>
      </c>
      <c r="AI23" s="28">
        <v>405.4</v>
      </c>
    </row>
    <row r="24" spans="2:35" x14ac:dyDescent="0.25">
      <c r="B24" s="145" t="s">
        <v>886</v>
      </c>
      <c r="C24" s="82" t="s">
        <v>867</v>
      </c>
      <c r="D24" s="137" t="s">
        <v>868</v>
      </c>
      <c r="E24" s="82"/>
      <c r="F24" s="82"/>
      <c r="G24" s="134"/>
      <c r="H24" s="134" t="s">
        <v>33</v>
      </c>
      <c r="I24" s="134" t="s">
        <v>33</v>
      </c>
      <c r="J24" s="134" t="s">
        <v>33</v>
      </c>
      <c r="K24" s="134" t="s">
        <v>33</v>
      </c>
      <c r="L24" s="134"/>
      <c r="M24" s="134"/>
      <c r="N24" s="134"/>
      <c r="O24" s="134"/>
      <c r="P24" s="134"/>
      <c r="Q24" s="134"/>
      <c r="R24" s="134"/>
      <c r="S24" s="134"/>
      <c r="T24" s="134"/>
      <c r="U24" s="134" t="s">
        <v>33</v>
      </c>
      <c r="V24" s="134"/>
      <c r="W24" s="134"/>
      <c r="X24" s="82"/>
      <c r="Y24" s="134"/>
      <c r="Z24" s="134"/>
      <c r="AA24" s="134"/>
      <c r="AB24" s="134" t="s">
        <v>33</v>
      </c>
      <c r="AC24" s="134"/>
      <c r="AD24" s="134"/>
      <c r="AE24" s="82"/>
      <c r="AF24" s="82"/>
      <c r="AG24" s="17"/>
      <c r="AH24" s="28" t="str">
        <f>VLOOKUP(B24,[1]Gesamtliste!$D:$U,3,)</f>
        <v>RE-246.016</v>
      </c>
      <c r="AI24" s="28">
        <v>451.3</v>
      </c>
    </row>
    <row r="25" spans="2:35" x14ac:dyDescent="0.25">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7"/>
      <c r="AH25" s="148"/>
      <c r="AI25" s="149"/>
    </row>
    <row r="26" spans="2:35" x14ac:dyDescent="0.25">
      <c r="B26" s="145" t="s">
        <v>887</v>
      </c>
      <c r="C26" s="82" t="s">
        <v>867</v>
      </c>
      <c r="D26" s="137" t="s">
        <v>868</v>
      </c>
      <c r="E26" s="82"/>
      <c r="F26" s="82"/>
      <c r="G26" s="134"/>
      <c r="H26" s="134"/>
      <c r="I26" s="134"/>
      <c r="J26" s="134"/>
      <c r="K26" s="134"/>
      <c r="L26" s="134" t="s">
        <v>33</v>
      </c>
      <c r="M26" s="134" t="s">
        <v>33</v>
      </c>
      <c r="N26" s="134"/>
      <c r="O26" s="134"/>
      <c r="P26" s="134"/>
      <c r="Q26" s="134"/>
      <c r="R26" s="134"/>
      <c r="S26" s="134"/>
      <c r="T26" s="134"/>
      <c r="U26" s="134" t="s">
        <v>33</v>
      </c>
      <c r="V26" s="134" t="s">
        <v>33</v>
      </c>
      <c r="W26" s="134"/>
      <c r="X26" s="82"/>
      <c r="Y26" s="134"/>
      <c r="Z26" s="134" t="s">
        <v>33</v>
      </c>
      <c r="AA26" s="134"/>
      <c r="AB26" s="134"/>
      <c r="AC26" s="134"/>
      <c r="AD26" s="134"/>
      <c r="AE26" s="82"/>
      <c r="AF26" s="82"/>
      <c r="AG26" s="17"/>
      <c r="AH26" s="28" t="str">
        <f>VLOOKUP(B26,[1]Gesamtliste!$D:$U,3,)</f>
        <v>RE-246.017</v>
      </c>
      <c r="AI26" s="28">
        <v>195.85000000000002</v>
      </c>
    </row>
    <row r="27" spans="2:35" x14ac:dyDescent="0.25">
      <c r="B27" s="145" t="s">
        <v>888</v>
      </c>
      <c r="C27" s="82" t="s">
        <v>867</v>
      </c>
      <c r="D27" s="137" t="s">
        <v>868</v>
      </c>
      <c r="E27" s="82"/>
      <c r="F27" s="82"/>
      <c r="G27" s="134"/>
      <c r="H27" s="134" t="s">
        <v>33</v>
      </c>
      <c r="I27" s="134"/>
      <c r="J27" s="134"/>
      <c r="K27" s="134"/>
      <c r="L27" s="134" t="s">
        <v>33</v>
      </c>
      <c r="M27" s="134" t="s">
        <v>33</v>
      </c>
      <c r="N27" s="134"/>
      <c r="O27" s="134"/>
      <c r="P27" s="134"/>
      <c r="Q27" s="134"/>
      <c r="R27" s="134"/>
      <c r="S27" s="134"/>
      <c r="T27" s="134"/>
      <c r="U27" s="134" t="s">
        <v>33</v>
      </c>
      <c r="V27" s="134" t="s">
        <v>33</v>
      </c>
      <c r="W27" s="134"/>
      <c r="X27" s="82"/>
      <c r="Y27" s="134"/>
      <c r="Z27" s="134" t="s">
        <v>33</v>
      </c>
      <c r="AA27" s="134"/>
      <c r="AB27" s="134"/>
      <c r="AC27" s="134"/>
      <c r="AD27" s="134"/>
      <c r="AE27" s="82"/>
      <c r="AF27" s="82"/>
      <c r="AG27" s="17"/>
      <c r="AH27" s="28" t="str">
        <f>VLOOKUP(B27,[1]Gesamtliste!$D:$U,3,)</f>
        <v>RE-246.018</v>
      </c>
      <c r="AI27" s="28">
        <v>201.95</v>
      </c>
    </row>
    <row r="28" spans="2:35" x14ac:dyDescent="0.25">
      <c r="B28" s="145" t="s">
        <v>889</v>
      </c>
      <c r="C28" s="82" t="s">
        <v>867</v>
      </c>
      <c r="D28" s="137" t="s">
        <v>868</v>
      </c>
      <c r="E28" s="82"/>
      <c r="F28" s="82"/>
      <c r="G28" s="134"/>
      <c r="H28" s="134" t="s">
        <v>33</v>
      </c>
      <c r="I28" s="134" t="s">
        <v>33</v>
      </c>
      <c r="J28" s="134" t="s">
        <v>33</v>
      </c>
      <c r="K28" s="134"/>
      <c r="L28" s="134" t="s">
        <v>33</v>
      </c>
      <c r="M28" s="134" t="s">
        <v>33</v>
      </c>
      <c r="N28" s="134"/>
      <c r="O28" s="134"/>
      <c r="P28" s="134"/>
      <c r="Q28" s="134"/>
      <c r="R28" s="134"/>
      <c r="S28" s="134"/>
      <c r="T28" s="134"/>
      <c r="U28" s="134" t="s">
        <v>33</v>
      </c>
      <c r="V28" s="134" t="s">
        <v>33</v>
      </c>
      <c r="W28" s="134"/>
      <c r="X28" s="82"/>
      <c r="Y28" s="134"/>
      <c r="Z28" s="134" t="s">
        <v>33</v>
      </c>
      <c r="AA28" s="134"/>
      <c r="AB28" s="134"/>
      <c r="AC28" s="134"/>
      <c r="AD28" s="134"/>
      <c r="AE28" s="82"/>
      <c r="AF28" s="82"/>
      <c r="AG28" s="17"/>
      <c r="AH28" s="28" t="str">
        <f>VLOOKUP(B28,[1]Gesamtliste!$D:$U,3,)</f>
        <v>RE-246.019</v>
      </c>
      <c r="AI28" s="28">
        <v>240.25</v>
      </c>
    </row>
    <row r="29" spans="2:35" x14ac:dyDescent="0.25">
      <c r="B29" s="153"/>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7"/>
      <c r="AH29" s="148"/>
      <c r="AI29" s="149"/>
    </row>
    <row r="30" spans="2:35" x14ac:dyDescent="0.25">
      <c r="B30" s="145" t="s">
        <v>890</v>
      </c>
      <c r="C30" s="82" t="s">
        <v>867</v>
      </c>
      <c r="D30" s="137" t="s">
        <v>868</v>
      </c>
      <c r="E30" s="82"/>
      <c r="F30" s="82"/>
      <c r="G30" s="134"/>
      <c r="H30" s="134"/>
      <c r="I30" s="134"/>
      <c r="J30" s="134"/>
      <c r="K30" s="134"/>
      <c r="L30" s="134" t="s">
        <v>33</v>
      </c>
      <c r="M30" s="134" t="s">
        <v>33</v>
      </c>
      <c r="N30" s="134"/>
      <c r="O30" s="134"/>
      <c r="P30" s="134"/>
      <c r="Q30" s="134"/>
      <c r="R30" s="134"/>
      <c r="S30" s="134"/>
      <c r="T30" s="134"/>
      <c r="U30" s="134" t="s">
        <v>33</v>
      </c>
      <c r="V30" s="134"/>
      <c r="W30" s="134"/>
      <c r="X30" s="82"/>
      <c r="Y30" s="134"/>
      <c r="Z30" s="134"/>
      <c r="AA30" s="134" t="s">
        <v>33</v>
      </c>
      <c r="AB30" s="134"/>
      <c r="AC30" s="134"/>
      <c r="AD30" s="134"/>
      <c r="AE30" s="82"/>
      <c r="AF30" s="82"/>
      <c r="AG30" s="17"/>
      <c r="AH30" s="28" t="str">
        <f>VLOOKUP(B30,[1]Gesamtliste!$D:$U,3,)</f>
        <v>RE-246.020</v>
      </c>
      <c r="AI30" s="28">
        <v>211.14999999999998</v>
      </c>
    </row>
    <row r="31" spans="2:35" x14ac:dyDescent="0.25">
      <c r="B31" s="145" t="s">
        <v>891</v>
      </c>
      <c r="C31" s="82" t="s">
        <v>867</v>
      </c>
      <c r="D31" s="137" t="s">
        <v>868</v>
      </c>
      <c r="E31" s="82"/>
      <c r="F31" s="82"/>
      <c r="G31" s="134"/>
      <c r="H31" s="134" t="s">
        <v>33</v>
      </c>
      <c r="I31" s="134"/>
      <c r="J31" s="134"/>
      <c r="K31" s="134"/>
      <c r="L31" s="134" t="s">
        <v>33</v>
      </c>
      <c r="M31" s="134" t="s">
        <v>33</v>
      </c>
      <c r="N31" s="134"/>
      <c r="O31" s="134"/>
      <c r="P31" s="134"/>
      <c r="Q31" s="134"/>
      <c r="R31" s="134"/>
      <c r="S31" s="134"/>
      <c r="T31" s="134"/>
      <c r="U31" s="134" t="s">
        <v>33</v>
      </c>
      <c r="V31" s="134"/>
      <c r="W31" s="134"/>
      <c r="X31" s="82"/>
      <c r="Y31" s="134"/>
      <c r="Z31" s="134"/>
      <c r="AA31" s="134" t="s">
        <v>33</v>
      </c>
      <c r="AB31" s="134"/>
      <c r="AC31" s="134"/>
      <c r="AD31" s="134"/>
      <c r="AE31" s="82"/>
      <c r="AF31" s="82"/>
      <c r="AG31" s="17"/>
      <c r="AH31" s="28" t="str">
        <f>VLOOKUP(B31,[1]Gesamtliste!$D:$U,3,)</f>
        <v>RE-246.021</v>
      </c>
      <c r="AI31" s="28">
        <v>217.25</v>
      </c>
    </row>
    <row r="32" spans="2:35" x14ac:dyDescent="0.25">
      <c r="B32" s="145" t="s">
        <v>892</v>
      </c>
      <c r="C32" s="82" t="s">
        <v>867</v>
      </c>
      <c r="D32" s="137" t="s">
        <v>868</v>
      </c>
      <c r="E32" s="82"/>
      <c r="F32" s="82"/>
      <c r="G32" s="134"/>
      <c r="H32" s="134" t="s">
        <v>33</v>
      </c>
      <c r="I32" s="134" t="s">
        <v>33</v>
      </c>
      <c r="J32" s="134" t="s">
        <v>33</v>
      </c>
      <c r="K32" s="134"/>
      <c r="L32" s="134" t="s">
        <v>33</v>
      </c>
      <c r="M32" s="134" t="s">
        <v>33</v>
      </c>
      <c r="N32" s="134"/>
      <c r="O32" s="134"/>
      <c r="P32" s="134"/>
      <c r="Q32" s="134"/>
      <c r="R32" s="134"/>
      <c r="S32" s="134"/>
      <c r="T32" s="134"/>
      <c r="U32" s="134" t="s">
        <v>33</v>
      </c>
      <c r="V32" s="134"/>
      <c r="W32" s="134"/>
      <c r="X32" s="82"/>
      <c r="Y32" s="134"/>
      <c r="Z32" s="134"/>
      <c r="AA32" s="134" t="s">
        <v>33</v>
      </c>
      <c r="AB32" s="134"/>
      <c r="AC32" s="134"/>
      <c r="AD32" s="134"/>
      <c r="AE32" s="82"/>
      <c r="AF32" s="82"/>
      <c r="AG32" s="17"/>
      <c r="AH32" s="28" t="str">
        <f>VLOOKUP(B32,[1]Gesamtliste!$D:$U,3,)</f>
        <v>RE-246.022</v>
      </c>
      <c r="AI32" s="28">
        <v>255.55</v>
      </c>
    </row>
    <row r="33" spans="2:35" x14ac:dyDescent="0.25">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7"/>
      <c r="AH33" s="148"/>
      <c r="AI33" s="149"/>
    </row>
    <row r="34" spans="2:35" x14ac:dyDescent="0.25">
      <c r="B34" s="145" t="s">
        <v>893</v>
      </c>
      <c r="C34" s="82" t="s">
        <v>867</v>
      </c>
      <c r="D34" s="137" t="s">
        <v>868</v>
      </c>
      <c r="E34" s="82"/>
      <c r="F34" s="82"/>
      <c r="G34" s="134"/>
      <c r="H34" s="134"/>
      <c r="I34" s="134"/>
      <c r="J34" s="134"/>
      <c r="K34" s="134"/>
      <c r="L34" s="134"/>
      <c r="M34" s="134"/>
      <c r="N34" s="134" t="s">
        <v>33</v>
      </c>
      <c r="O34" s="134"/>
      <c r="P34" s="134"/>
      <c r="Q34" s="134"/>
      <c r="R34" s="134"/>
      <c r="S34" s="134"/>
      <c r="T34" s="134"/>
      <c r="U34" s="134" t="s">
        <v>33</v>
      </c>
      <c r="V34" s="134" t="s">
        <v>33</v>
      </c>
      <c r="W34" s="134"/>
      <c r="X34" s="82"/>
      <c r="Y34" s="134"/>
      <c r="Z34" s="134" t="s">
        <v>33</v>
      </c>
      <c r="AA34" s="134"/>
      <c r="AB34" s="134"/>
      <c r="AC34" s="134"/>
      <c r="AD34" s="134"/>
      <c r="AE34" s="82"/>
      <c r="AF34" s="82"/>
      <c r="AG34" s="17"/>
      <c r="AH34" s="28" t="str">
        <f>VLOOKUP(B34,[1]Gesamtliste!$D:$U,3,)</f>
        <v>RE-246.023</v>
      </c>
      <c r="AI34" s="28">
        <v>287.64999999999998</v>
      </c>
    </row>
    <row r="35" spans="2:35" x14ac:dyDescent="0.25">
      <c r="B35" s="145" t="s">
        <v>894</v>
      </c>
      <c r="C35" s="82" t="s">
        <v>867</v>
      </c>
      <c r="D35" s="137" t="s">
        <v>868</v>
      </c>
      <c r="E35" s="82"/>
      <c r="F35" s="82"/>
      <c r="G35" s="134"/>
      <c r="H35" s="134" t="s">
        <v>33</v>
      </c>
      <c r="I35" s="134"/>
      <c r="J35" s="134"/>
      <c r="K35" s="134"/>
      <c r="L35" s="134"/>
      <c r="M35" s="134"/>
      <c r="N35" s="134" t="s">
        <v>33</v>
      </c>
      <c r="O35" s="134"/>
      <c r="P35" s="134"/>
      <c r="Q35" s="134"/>
      <c r="R35" s="134"/>
      <c r="S35" s="134"/>
      <c r="T35" s="134"/>
      <c r="U35" s="134" t="s">
        <v>33</v>
      </c>
      <c r="V35" s="134" t="s">
        <v>33</v>
      </c>
      <c r="W35" s="134"/>
      <c r="X35" s="82"/>
      <c r="Y35" s="134"/>
      <c r="Z35" s="134" t="s">
        <v>33</v>
      </c>
      <c r="AA35" s="134"/>
      <c r="AB35" s="134"/>
      <c r="AC35" s="134"/>
      <c r="AD35" s="134"/>
      <c r="AE35" s="82"/>
      <c r="AF35" s="82"/>
      <c r="AG35" s="17"/>
      <c r="AH35" s="28" t="str">
        <f>VLOOKUP(B35,[1]Gesamtliste!$D:$U,3,)</f>
        <v>RE-246.024</v>
      </c>
      <c r="AI35" s="28">
        <v>293.75</v>
      </c>
    </row>
    <row r="36" spans="2:35" x14ac:dyDescent="0.25">
      <c r="B36" s="145" t="s">
        <v>895</v>
      </c>
      <c r="C36" s="82" t="s">
        <v>867</v>
      </c>
      <c r="D36" s="137" t="s">
        <v>868</v>
      </c>
      <c r="E36" s="82"/>
      <c r="F36" s="82"/>
      <c r="G36" s="134"/>
      <c r="H36" s="134" t="s">
        <v>33</v>
      </c>
      <c r="I36" s="134" t="s">
        <v>33</v>
      </c>
      <c r="J36" s="134" t="s">
        <v>33</v>
      </c>
      <c r="K36" s="134"/>
      <c r="L36" s="134"/>
      <c r="M36" s="134"/>
      <c r="N36" s="134" t="s">
        <v>33</v>
      </c>
      <c r="O36" s="134"/>
      <c r="P36" s="134"/>
      <c r="Q36" s="134"/>
      <c r="R36" s="134"/>
      <c r="S36" s="134"/>
      <c r="T36" s="134"/>
      <c r="U36" s="134" t="s">
        <v>33</v>
      </c>
      <c r="V36" s="134" t="s">
        <v>33</v>
      </c>
      <c r="W36" s="134"/>
      <c r="X36" s="82"/>
      <c r="Y36" s="134"/>
      <c r="Z36" s="134" t="s">
        <v>33</v>
      </c>
      <c r="AA36" s="134"/>
      <c r="AB36" s="134"/>
      <c r="AC36" s="134"/>
      <c r="AD36" s="134"/>
      <c r="AE36" s="82"/>
      <c r="AF36" s="82"/>
      <c r="AG36" s="17"/>
      <c r="AH36" s="28" t="str">
        <f>VLOOKUP(B36,[1]Gesamtliste!$D:$U,3,)</f>
        <v>RE-246.025</v>
      </c>
      <c r="AI36" s="28">
        <v>332.04999999999995</v>
      </c>
    </row>
    <row r="37" spans="2:35" x14ac:dyDescent="0.25">
      <c r="B37" s="153"/>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7"/>
      <c r="AH37" s="148"/>
      <c r="AI37" s="149"/>
    </row>
    <row r="38" spans="2:35" x14ac:dyDescent="0.25">
      <c r="B38" s="145" t="s">
        <v>896</v>
      </c>
      <c r="C38" s="82" t="s">
        <v>867</v>
      </c>
      <c r="D38" s="137" t="s">
        <v>868</v>
      </c>
      <c r="E38" s="82"/>
      <c r="F38" s="82"/>
      <c r="G38" s="134"/>
      <c r="H38" s="134"/>
      <c r="I38" s="134"/>
      <c r="J38" s="134"/>
      <c r="K38" s="134"/>
      <c r="L38" s="134"/>
      <c r="M38" s="134"/>
      <c r="N38" s="134" t="s">
        <v>33</v>
      </c>
      <c r="O38" s="134"/>
      <c r="P38" s="134"/>
      <c r="Q38" s="134"/>
      <c r="R38" s="134"/>
      <c r="S38" s="134"/>
      <c r="T38" s="134"/>
      <c r="U38" s="134" t="s">
        <v>33</v>
      </c>
      <c r="V38" s="134"/>
      <c r="W38" s="134"/>
      <c r="X38" s="82"/>
      <c r="Y38" s="134"/>
      <c r="Z38" s="134"/>
      <c r="AA38" s="134" t="s">
        <v>33</v>
      </c>
      <c r="AB38" s="134"/>
      <c r="AC38" s="134"/>
      <c r="AD38" s="134"/>
      <c r="AE38" s="82"/>
      <c r="AF38" s="82"/>
      <c r="AG38" s="17"/>
      <c r="AH38" s="28" t="str">
        <f>VLOOKUP(B38,[1]Gesamtliste!$D:$U,3,)</f>
        <v>RE-246.026</v>
      </c>
      <c r="AI38" s="28">
        <v>302.95000000000005</v>
      </c>
    </row>
    <row r="39" spans="2:35" x14ac:dyDescent="0.25">
      <c r="B39" s="145" t="s">
        <v>897</v>
      </c>
      <c r="C39" s="82" t="s">
        <v>867</v>
      </c>
      <c r="D39" s="137" t="s">
        <v>868</v>
      </c>
      <c r="E39" s="82"/>
      <c r="F39" s="82"/>
      <c r="G39" s="134"/>
      <c r="H39" s="134" t="s">
        <v>33</v>
      </c>
      <c r="I39" s="134"/>
      <c r="J39" s="134"/>
      <c r="K39" s="134"/>
      <c r="L39" s="134"/>
      <c r="M39" s="134"/>
      <c r="N39" s="134" t="s">
        <v>33</v>
      </c>
      <c r="O39" s="134"/>
      <c r="P39" s="134"/>
      <c r="Q39" s="134"/>
      <c r="R39" s="134"/>
      <c r="S39" s="134"/>
      <c r="T39" s="134"/>
      <c r="U39" s="134" t="s">
        <v>33</v>
      </c>
      <c r="V39" s="134"/>
      <c r="W39" s="134"/>
      <c r="X39" s="82"/>
      <c r="Y39" s="134"/>
      <c r="Z39" s="134"/>
      <c r="AA39" s="134" t="s">
        <v>33</v>
      </c>
      <c r="AB39" s="134"/>
      <c r="AC39" s="134"/>
      <c r="AD39" s="134"/>
      <c r="AE39" s="82"/>
      <c r="AF39" s="82"/>
      <c r="AG39" s="17"/>
      <c r="AH39" s="28" t="str">
        <f>VLOOKUP(B39,[1]Gesamtliste!$D:$U,3,)</f>
        <v>RE-246.027</v>
      </c>
      <c r="AI39" s="28">
        <v>309.05</v>
      </c>
    </row>
    <row r="40" spans="2:35" x14ac:dyDescent="0.25">
      <c r="B40" s="145" t="s">
        <v>898</v>
      </c>
      <c r="C40" s="82" t="s">
        <v>867</v>
      </c>
      <c r="D40" s="137" t="s">
        <v>868</v>
      </c>
      <c r="E40" s="82"/>
      <c r="F40" s="82"/>
      <c r="G40" s="134"/>
      <c r="H40" s="134" t="s">
        <v>33</v>
      </c>
      <c r="I40" s="134" t="s">
        <v>33</v>
      </c>
      <c r="J40" s="134" t="s">
        <v>33</v>
      </c>
      <c r="K40" s="134"/>
      <c r="L40" s="134"/>
      <c r="M40" s="134"/>
      <c r="N40" s="134" t="s">
        <v>33</v>
      </c>
      <c r="O40" s="134"/>
      <c r="P40" s="134"/>
      <c r="Q40" s="134"/>
      <c r="R40" s="134"/>
      <c r="S40" s="134"/>
      <c r="T40" s="134"/>
      <c r="U40" s="134" t="s">
        <v>33</v>
      </c>
      <c r="V40" s="134"/>
      <c r="W40" s="134"/>
      <c r="X40" s="82"/>
      <c r="Y40" s="134"/>
      <c r="Z40" s="134"/>
      <c r="AA40" s="134" t="s">
        <v>33</v>
      </c>
      <c r="AB40" s="134"/>
      <c r="AC40" s="134"/>
      <c r="AD40" s="134"/>
      <c r="AE40" s="82"/>
      <c r="AF40" s="82"/>
      <c r="AG40" s="17"/>
      <c r="AH40" s="28" t="str">
        <f>VLOOKUP(B40,[1]Gesamtliste!$D:$U,3,)</f>
        <v>RE-246.028</v>
      </c>
      <c r="AI40" s="28">
        <v>347.35</v>
      </c>
    </row>
    <row r="41" spans="2:35" x14ac:dyDescent="0.25">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7"/>
      <c r="AH41" s="148"/>
      <c r="AI41" s="149"/>
    </row>
    <row r="42" spans="2:35" x14ac:dyDescent="0.25">
      <c r="B42" s="145" t="s">
        <v>899</v>
      </c>
      <c r="C42" s="82" t="s">
        <v>874</v>
      </c>
      <c r="D42" s="137" t="s">
        <v>875</v>
      </c>
      <c r="E42" s="82"/>
      <c r="F42" s="82"/>
      <c r="G42" s="134"/>
      <c r="H42" s="134" t="s">
        <v>33</v>
      </c>
      <c r="I42" s="134"/>
      <c r="J42" s="134"/>
      <c r="K42" s="134"/>
      <c r="L42" s="134"/>
      <c r="M42" s="134"/>
      <c r="N42" s="134"/>
      <c r="O42" s="134"/>
      <c r="P42" s="134"/>
      <c r="Q42" s="134"/>
      <c r="R42" s="134"/>
      <c r="S42" s="134"/>
      <c r="T42" s="134"/>
      <c r="U42" s="134"/>
      <c r="V42" s="134"/>
      <c r="W42" s="134"/>
      <c r="X42" s="82"/>
      <c r="Y42" s="134"/>
      <c r="Z42" s="134"/>
      <c r="AA42" s="134" t="s">
        <v>33</v>
      </c>
      <c r="AB42" s="134"/>
      <c r="AC42" s="134"/>
      <c r="AD42" s="134"/>
      <c r="AE42" s="82"/>
      <c r="AF42" s="82"/>
      <c r="AG42" s="17"/>
      <c r="AH42" s="28" t="str">
        <f>VLOOKUP(B42,[1]Gesamtliste!$D:$U,3,)</f>
        <v>RE-246.029</v>
      </c>
      <c r="AI42" s="28">
        <v>175.95</v>
      </c>
    </row>
    <row r="43" spans="2:35" x14ac:dyDescent="0.25">
      <c r="B43" s="145" t="s">
        <v>900</v>
      </c>
      <c r="C43" s="82" t="s">
        <v>874</v>
      </c>
      <c r="D43" s="137" t="s">
        <v>875</v>
      </c>
      <c r="E43" s="82"/>
      <c r="F43" s="82"/>
      <c r="G43" s="134"/>
      <c r="H43" s="134" t="s">
        <v>33</v>
      </c>
      <c r="I43" s="134" t="s">
        <v>33</v>
      </c>
      <c r="J43" s="134"/>
      <c r="K43" s="134"/>
      <c r="L43" s="134"/>
      <c r="M43" s="134"/>
      <c r="N43" s="134"/>
      <c r="O43" s="134"/>
      <c r="P43" s="134"/>
      <c r="Q43" s="134"/>
      <c r="R43" s="134"/>
      <c r="S43" s="134"/>
      <c r="T43" s="134"/>
      <c r="U43" s="134"/>
      <c r="V43" s="134"/>
      <c r="W43" s="134"/>
      <c r="X43" s="82"/>
      <c r="Y43" s="134"/>
      <c r="Z43" s="134"/>
      <c r="AA43" s="134" t="s">
        <v>33</v>
      </c>
      <c r="AB43" s="134"/>
      <c r="AC43" s="134"/>
      <c r="AD43" s="134"/>
      <c r="AE43" s="82"/>
      <c r="AF43" s="82"/>
      <c r="AG43" s="17"/>
      <c r="AH43" s="28" t="str">
        <f>VLOOKUP(B43,[1]Gesamtliste!$D:$U,3,)</f>
        <v>RE-246.030</v>
      </c>
      <c r="AI43" s="28">
        <v>191.25</v>
      </c>
    </row>
    <row r="44" spans="2:35" x14ac:dyDescent="0.25">
      <c r="B44" s="145" t="s">
        <v>901</v>
      </c>
      <c r="C44" s="82" t="s">
        <v>874</v>
      </c>
      <c r="D44" s="137" t="s">
        <v>875</v>
      </c>
      <c r="E44" s="82"/>
      <c r="F44" s="82"/>
      <c r="G44" s="134"/>
      <c r="H44" s="134" t="s">
        <v>33</v>
      </c>
      <c r="I44" s="134" t="s">
        <v>33</v>
      </c>
      <c r="J44" s="134" t="s">
        <v>33</v>
      </c>
      <c r="K44" s="134"/>
      <c r="L44" s="134"/>
      <c r="M44" s="134"/>
      <c r="N44" s="134"/>
      <c r="O44" s="134"/>
      <c r="P44" s="134"/>
      <c r="Q44" s="134"/>
      <c r="R44" s="134"/>
      <c r="S44" s="134"/>
      <c r="T44" s="134"/>
      <c r="U44" s="134"/>
      <c r="V44" s="134"/>
      <c r="W44" s="134"/>
      <c r="X44" s="82"/>
      <c r="Y44" s="134"/>
      <c r="Z44" s="134"/>
      <c r="AA44" s="134" t="s">
        <v>33</v>
      </c>
      <c r="AB44" s="134"/>
      <c r="AC44" s="134"/>
      <c r="AD44" s="134"/>
      <c r="AE44" s="82"/>
      <c r="AF44" s="82"/>
      <c r="AG44" s="17"/>
      <c r="AH44" s="28" t="str">
        <f>VLOOKUP(B44,[1]Gesamtliste!$D:$U,3,)</f>
        <v>RE-246.031</v>
      </c>
      <c r="AI44" s="28">
        <v>214.14999999999998</v>
      </c>
    </row>
    <row r="45" spans="2:35" x14ac:dyDescent="0.2">
      <c r="B45" s="8"/>
      <c r="C45" s="49" t="s">
        <v>838</v>
      </c>
      <c r="D45" s="49"/>
      <c r="E45" s="49"/>
      <c r="F45" s="9"/>
      <c r="G45" s="49" t="s">
        <v>839</v>
      </c>
      <c r="H45" s="49"/>
      <c r="I45" s="49"/>
      <c r="J45" s="49"/>
      <c r="K45" s="49"/>
      <c r="L45" s="49"/>
      <c r="M45" s="49"/>
      <c r="N45" s="49"/>
      <c r="O45" s="49"/>
      <c r="P45" s="9"/>
      <c r="Q45" s="49" t="s">
        <v>840</v>
      </c>
      <c r="R45" s="49"/>
      <c r="S45" s="49"/>
      <c r="T45" s="49"/>
      <c r="U45" s="49"/>
      <c r="V45" s="49"/>
      <c r="W45" s="49"/>
      <c r="X45" s="9"/>
      <c r="Y45" s="49" t="s">
        <v>841</v>
      </c>
      <c r="Z45" s="49"/>
      <c r="AA45" s="49"/>
      <c r="AB45" s="49"/>
      <c r="AC45" s="49"/>
      <c r="AD45" s="49"/>
      <c r="AE45" s="9"/>
      <c r="AF45" s="2" t="s">
        <v>5</v>
      </c>
      <c r="AG45" s="9"/>
      <c r="AH45" s="49" t="s">
        <v>6</v>
      </c>
      <c r="AI45" s="49"/>
    </row>
    <row r="46" spans="2:35" ht="173.25" x14ac:dyDescent="0.2">
      <c r="B46" s="8"/>
      <c r="C46" s="10" t="s">
        <v>7</v>
      </c>
      <c r="D46" s="13" t="s">
        <v>842</v>
      </c>
      <c r="E46" s="10" t="s">
        <v>843</v>
      </c>
      <c r="F46" s="11"/>
      <c r="G46" s="12" t="s">
        <v>844</v>
      </c>
      <c r="H46" s="10" t="s">
        <v>845</v>
      </c>
      <c r="I46" s="10" t="s">
        <v>846</v>
      </c>
      <c r="J46" s="10" t="s">
        <v>847</v>
      </c>
      <c r="K46" s="10" t="s">
        <v>848</v>
      </c>
      <c r="L46" s="10" t="s">
        <v>849</v>
      </c>
      <c r="M46" s="10" t="s">
        <v>850</v>
      </c>
      <c r="N46" s="13" t="s">
        <v>851</v>
      </c>
      <c r="O46" s="10" t="s">
        <v>852</v>
      </c>
      <c r="P46" s="10"/>
      <c r="Q46" s="13" t="s">
        <v>853</v>
      </c>
      <c r="R46" s="13" t="s">
        <v>854</v>
      </c>
      <c r="S46" s="13" t="s">
        <v>855</v>
      </c>
      <c r="T46" s="13" t="s">
        <v>856</v>
      </c>
      <c r="U46" s="13" t="s">
        <v>857</v>
      </c>
      <c r="V46" s="13" t="s">
        <v>858</v>
      </c>
      <c r="W46" s="10" t="s">
        <v>859</v>
      </c>
      <c r="X46" s="11"/>
      <c r="Y46" s="13" t="s">
        <v>860</v>
      </c>
      <c r="Z46" s="13" t="s">
        <v>861</v>
      </c>
      <c r="AA46" s="10" t="s">
        <v>700</v>
      </c>
      <c r="AB46" s="13" t="s">
        <v>862</v>
      </c>
      <c r="AC46" s="13" t="s">
        <v>863</v>
      </c>
      <c r="AD46" s="13" t="s">
        <v>864</v>
      </c>
      <c r="AE46" s="11"/>
      <c r="AF46" s="13" t="s">
        <v>29</v>
      </c>
      <c r="AG46" s="11"/>
      <c r="AH46" s="13" t="s">
        <v>392</v>
      </c>
      <c r="AI46" s="27" t="s">
        <v>393</v>
      </c>
    </row>
    <row r="47" spans="2:35" x14ac:dyDescent="0.25">
      <c r="B47" s="52" t="s">
        <v>902</v>
      </c>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17"/>
      <c r="AH47" s="74"/>
      <c r="AI47" s="75"/>
    </row>
    <row r="48" spans="2:35" x14ac:dyDescent="0.25">
      <c r="B48" s="145" t="s">
        <v>903</v>
      </c>
      <c r="C48" s="82" t="s">
        <v>867</v>
      </c>
      <c r="D48" s="137" t="s">
        <v>868</v>
      </c>
      <c r="E48" s="82" t="s">
        <v>69</v>
      </c>
      <c r="F48" s="82"/>
      <c r="G48" s="134"/>
      <c r="H48" s="134"/>
      <c r="I48" s="134"/>
      <c r="J48" s="134"/>
      <c r="K48" s="134"/>
      <c r="L48" s="134"/>
      <c r="M48" s="134"/>
      <c r="N48" s="134"/>
      <c r="O48" s="134"/>
      <c r="P48" s="134"/>
      <c r="Q48" s="134">
        <v>3</v>
      </c>
      <c r="R48" s="134">
        <v>2</v>
      </c>
      <c r="S48" s="134"/>
      <c r="T48" s="134"/>
      <c r="U48" s="134" t="s">
        <v>33</v>
      </c>
      <c r="V48" s="134" t="s">
        <v>33</v>
      </c>
      <c r="W48" s="134"/>
      <c r="X48" s="82"/>
      <c r="Y48" s="134"/>
      <c r="Z48" s="134" t="s">
        <v>33</v>
      </c>
      <c r="AA48" s="134"/>
      <c r="AB48" s="134"/>
      <c r="AC48" s="134"/>
      <c r="AD48" s="134"/>
      <c r="AE48" s="134"/>
      <c r="AF48" s="134"/>
      <c r="AG48" s="16"/>
      <c r="AH48" s="28" t="str">
        <f>VLOOKUP(B48,[1]Gesamtliste!$D:$U,3,)</f>
        <v>RE-246.032</v>
      </c>
      <c r="AI48" s="28">
        <v>214.14999999999998</v>
      </c>
    </row>
    <row r="49" spans="2:35" x14ac:dyDescent="0.25">
      <c r="B49" s="145" t="s">
        <v>904</v>
      </c>
      <c r="C49" s="82" t="s">
        <v>867</v>
      </c>
      <c r="D49" s="137" t="s">
        <v>868</v>
      </c>
      <c r="E49" s="82" t="s">
        <v>69</v>
      </c>
      <c r="F49" s="82"/>
      <c r="G49" s="134"/>
      <c r="H49" s="134" t="s">
        <v>33</v>
      </c>
      <c r="I49" s="134"/>
      <c r="J49" s="134"/>
      <c r="K49" s="134"/>
      <c r="L49" s="134"/>
      <c r="M49" s="134"/>
      <c r="N49" s="134"/>
      <c r="O49" s="134"/>
      <c r="P49" s="134"/>
      <c r="Q49" s="134">
        <v>3</v>
      </c>
      <c r="R49" s="134">
        <v>2</v>
      </c>
      <c r="S49" s="134"/>
      <c r="T49" s="134"/>
      <c r="U49" s="134" t="s">
        <v>33</v>
      </c>
      <c r="V49" s="134" t="s">
        <v>33</v>
      </c>
      <c r="W49" s="134"/>
      <c r="X49" s="82"/>
      <c r="Y49" s="134"/>
      <c r="Z49" s="134" t="s">
        <v>33</v>
      </c>
      <c r="AA49" s="134"/>
      <c r="AB49" s="134"/>
      <c r="AC49" s="134"/>
      <c r="AD49" s="134"/>
      <c r="AE49" s="134"/>
      <c r="AF49" s="134"/>
      <c r="AG49" s="16"/>
      <c r="AH49" s="28" t="str">
        <f>VLOOKUP(B49,[1]Gesamtliste!$D:$U,3,)</f>
        <v>RE-246.033</v>
      </c>
      <c r="AI49" s="28">
        <v>221.85</v>
      </c>
    </row>
    <row r="50" spans="2:35" x14ac:dyDescent="0.25">
      <c r="B50" s="145" t="s">
        <v>905</v>
      </c>
      <c r="C50" s="82" t="s">
        <v>867</v>
      </c>
      <c r="D50" s="137" t="s">
        <v>868</v>
      </c>
      <c r="E50" s="82" t="s">
        <v>69</v>
      </c>
      <c r="F50" s="82"/>
      <c r="G50" s="134"/>
      <c r="H50" s="134" t="s">
        <v>33</v>
      </c>
      <c r="I50" s="134" t="s">
        <v>33</v>
      </c>
      <c r="J50" s="134"/>
      <c r="K50" s="134"/>
      <c r="L50" s="134"/>
      <c r="M50" s="134"/>
      <c r="N50" s="134"/>
      <c r="O50" s="134"/>
      <c r="P50" s="134"/>
      <c r="Q50" s="134">
        <v>3</v>
      </c>
      <c r="R50" s="134">
        <v>2</v>
      </c>
      <c r="S50" s="134"/>
      <c r="T50" s="134"/>
      <c r="U50" s="134" t="s">
        <v>33</v>
      </c>
      <c r="V50" s="134" t="s">
        <v>33</v>
      </c>
      <c r="W50" s="134"/>
      <c r="X50" s="82"/>
      <c r="Y50" s="134"/>
      <c r="Z50" s="134" t="s">
        <v>33</v>
      </c>
      <c r="AA50" s="134"/>
      <c r="AB50" s="134"/>
      <c r="AC50" s="134"/>
      <c r="AD50" s="134"/>
      <c r="AE50" s="134"/>
      <c r="AF50" s="134"/>
      <c r="AG50" s="16"/>
      <c r="AH50" s="28" t="str">
        <f>VLOOKUP(B50,[1]Gesamtliste!$D:$U,3,)</f>
        <v>RE-246.034</v>
      </c>
      <c r="AI50" s="28">
        <v>237.15</v>
      </c>
    </row>
    <row r="51" spans="2:35" x14ac:dyDescent="0.25">
      <c r="B51" s="145" t="s">
        <v>906</v>
      </c>
      <c r="C51" s="82" t="s">
        <v>867</v>
      </c>
      <c r="D51" s="137" t="s">
        <v>868</v>
      </c>
      <c r="E51" s="82" t="s">
        <v>69</v>
      </c>
      <c r="F51" s="82"/>
      <c r="G51" s="134"/>
      <c r="H51" s="134" t="s">
        <v>33</v>
      </c>
      <c r="I51" s="134" t="s">
        <v>33</v>
      </c>
      <c r="J51" s="134" t="s">
        <v>33</v>
      </c>
      <c r="K51" s="134"/>
      <c r="L51" s="134"/>
      <c r="M51" s="134"/>
      <c r="N51" s="134"/>
      <c r="O51" s="134"/>
      <c r="P51" s="134"/>
      <c r="Q51" s="134">
        <v>3</v>
      </c>
      <c r="R51" s="134">
        <v>2</v>
      </c>
      <c r="S51" s="134"/>
      <c r="T51" s="134"/>
      <c r="U51" s="134" t="s">
        <v>33</v>
      </c>
      <c r="V51" s="134" t="s">
        <v>33</v>
      </c>
      <c r="W51" s="134"/>
      <c r="X51" s="82"/>
      <c r="Y51" s="134"/>
      <c r="Z51" s="134" t="s">
        <v>33</v>
      </c>
      <c r="AA51" s="134"/>
      <c r="AB51" s="134"/>
      <c r="AC51" s="134"/>
      <c r="AD51" s="134"/>
      <c r="AE51" s="134"/>
      <c r="AF51" s="134"/>
      <c r="AG51" s="16"/>
      <c r="AH51" s="28" t="str">
        <f>VLOOKUP(B51,[1]Gesamtliste!$D:$U,3,)</f>
        <v>RE-246.035</v>
      </c>
      <c r="AI51" s="28">
        <v>260</v>
      </c>
    </row>
    <row r="52" spans="2:35" x14ac:dyDescent="0.25">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7"/>
      <c r="AH52" s="148"/>
      <c r="AI52" s="149"/>
    </row>
    <row r="53" spans="2:35" x14ac:dyDescent="0.25">
      <c r="B53" s="145" t="s">
        <v>907</v>
      </c>
      <c r="C53" s="82" t="s">
        <v>867</v>
      </c>
      <c r="D53" s="137" t="s">
        <v>868</v>
      </c>
      <c r="E53" s="82" t="s">
        <v>69</v>
      </c>
      <c r="F53" s="82"/>
      <c r="G53" s="134"/>
      <c r="H53" s="134"/>
      <c r="I53" s="134"/>
      <c r="J53" s="134"/>
      <c r="K53" s="134"/>
      <c r="L53" s="134"/>
      <c r="M53" s="134"/>
      <c r="N53" s="134"/>
      <c r="O53" s="134"/>
      <c r="P53" s="134"/>
      <c r="Q53" s="134">
        <v>3</v>
      </c>
      <c r="R53" s="134">
        <v>2</v>
      </c>
      <c r="S53" s="134"/>
      <c r="T53" s="134"/>
      <c r="U53" s="134" t="s">
        <v>33</v>
      </c>
      <c r="V53" s="134"/>
      <c r="W53" s="134"/>
      <c r="X53" s="82"/>
      <c r="Y53" s="134"/>
      <c r="Z53" s="134"/>
      <c r="AA53" s="134" t="s">
        <v>33</v>
      </c>
      <c r="AB53" s="134"/>
      <c r="AC53" s="134"/>
      <c r="AD53" s="134"/>
      <c r="AE53" s="134"/>
      <c r="AF53" s="134"/>
      <c r="AG53" s="16"/>
      <c r="AH53" s="28" t="str">
        <f>VLOOKUP(B53,[1]Gesamtliste!$D:$U,3,)</f>
        <v>RE-246.036</v>
      </c>
      <c r="AI53" s="28">
        <v>229.45</v>
      </c>
    </row>
    <row r="54" spans="2:35" x14ac:dyDescent="0.25">
      <c r="B54" s="145" t="s">
        <v>908</v>
      </c>
      <c r="C54" s="82" t="s">
        <v>867</v>
      </c>
      <c r="D54" s="137" t="s">
        <v>868</v>
      </c>
      <c r="E54" s="82" t="s">
        <v>69</v>
      </c>
      <c r="F54" s="82"/>
      <c r="G54" s="134"/>
      <c r="H54" s="134" t="s">
        <v>33</v>
      </c>
      <c r="I54" s="134"/>
      <c r="J54" s="134"/>
      <c r="K54" s="134"/>
      <c r="L54" s="134"/>
      <c r="M54" s="134"/>
      <c r="N54" s="134"/>
      <c r="O54" s="134"/>
      <c r="P54" s="134"/>
      <c r="Q54" s="134">
        <v>3</v>
      </c>
      <c r="R54" s="134">
        <v>2</v>
      </c>
      <c r="S54" s="134"/>
      <c r="T54" s="134"/>
      <c r="U54" s="134" t="s">
        <v>33</v>
      </c>
      <c r="V54" s="134"/>
      <c r="W54" s="134"/>
      <c r="X54" s="82"/>
      <c r="Y54" s="134"/>
      <c r="Z54" s="134"/>
      <c r="AA54" s="134" t="s">
        <v>33</v>
      </c>
      <c r="AB54" s="134"/>
      <c r="AC54" s="134"/>
      <c r="AD54" s="134"/>
      <c r="AE54" s="134"/>
      <c r="AF54" s="134"/>
      <c r="AG54" s="16"/>
      <c r="AH54" s="28" t="str">
        <f>VLOOKUP(B54,[1]Gesamtliste!$D:$U,3,)</f>
        <v>RE-246.037</v>
      </c>
      <c r="AI54" s="28">
        <v>237.15</v>
      </c>
    </row>
    <row r="55" spans="2:35" x14ac:dyDescent="0.25">
      <c r="B55" s="145" t="s">
        <v>909</v>
      </c>
      <c r="C55" s="82" t="s">
        <v>867</v>
      </c>
      <c r="D55" s="137" t="s">
        <v>868</v>
      </c>
      <c r="E55" s="82" t="s">
        <v>69</v>
      </c>
      <c r="F55" s="82"/>
      <c r="G55" s="134"/>
      <c r="H55" s="134" t="s">
        <v>33</v>
      </c>
      <c r="I55" s="134" t="s">
        <v>33</v>
      </c>
      <c r="J55" s="134"/>
      <c r="K55" s="134"/>
      <c r="L55" s="134"/>
      <c r="M55" s="134"/>
      <c r="N55" s="134"/>
      <c r="O55" s="134"/>
      <c r="P55" s="134"/>
      <c r="Q55" s="134">
        <v>3</v>
      </c>
      <c r="R55" s="134">
        <v>2</v>
      </c>
      <c r="S55" s="134"/>
      <c r="T55" s="134"/>
      <c r="U55" s="134" t="s">
        <v>33</v>
      </c>
      <c r="V55" s="134"/>
      <c r="W55" s="134"/>
      <c r="X55" s="82"/>
      <c r="Y55" s="134"/>
      <c r="Z55" s="134"/>
      <c r="AA55" s="134" t="s">
        <v>33</v>
      </c>
      <c r="AB55" s="134"/>
      <c r="AC55" s="134"/>
      <c r="AD55" s="134"/>
      <c r="AE55" s="134"/>
      <c r="AF55" s="134"/>
      <c r="AG55" s="16"/>
      <c r="AH55" s="28" t="str">
        <f>VLOOKUP(B55,[1]Gesamtliste!$D:$U,3,)</f>
        <v>RE-246.038</v>
      </c>
      <c r="AI55" s="28">
        <v>252.45000000000002</v>
      </c>
    </row>
    <row r="56" spans="2:35" x14ac:dyDescent="0.25">
      <c r="B56" s="145" t="s">
        <v>910</v>
      </c>
      <c r="C56" s="82" t="s">
        <v>867</v>
      </c>
      <c r="D56" s="137" t="s">
        <v>868</v>
      </c>
      <c r="E56" s="82" t="s">
        <v>69</v>
      </c>
      <c r="F56" s="82"/>
      <c r="G56" s="134"/>
      <c r="H56" s="134" t="s">
        <v>33</v>
      </c>
      <c r="I56" s="134" t="s">
        <v>33</v>
      </c>
      <c r="J56" s="134" t="s">
        <v>33</v>
      </c>
      <c r="K56" s="134"/>
      <c r="L56" s="134"/>
      <c r="M56" s="134"/>
      <c r="N56" s="134"/>
      <c r="O56" s="134"/>
      <c r="P56" s="134"/>
      <c r="Q56" s="134">
        <v>3</v>
      </c>
      <c r="R56" s="134">
        <v>2</v>
      </c>
      <c r="S56" s="134"/>
      <c r="T56" s="134"/>
      <c r="U56" s="134" t="s">
        <v>33</v>
      </c>
      <c r="V56" s="134"/>
      <c r="W56" s="134"/>
      <c r="X56" s="82"/>
      <c r="Y56" s="134"/>
      <c r="Z56" s="134"/>
      <c r="AA56" s="134" t="s">
        <v>33</v>
      </c>
      <c r="AB56" s="134"/>
      <c r="AC56" s="134"/>
      <c r="AD56" s="134"/>
      <c r="AE56" s="134"/>
      <c r="AF56" s="134"/>
      <c r="AG56" s="16"/>
      <c r="AH56" s="28" t="str">
        <f>VLOOKUP(B56,[1]Gesamtliste!$D:$U,3,)</f>
        <v>RE-246.039</v>
      </c>
      <c r="AI56" s="28">
        <v>275.3</v>
      </c>
    </row>
    <row r="57" spans="2:35" x14ac:dyDescent="0.25">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7"/>
      <c r="AH57" s="148"/>
      <c r="AI57" s="149"/>
    </row>
    <row r="58" spans="2:35" x14ac:dyDescent="0.25">
      <c r="B58" s="145" t="s">
        <v>911</v>
      </c>
      <c r="C58" s="82" t="s">
        <v>867</v>
      </c>
      <c r="D58" s="137" t="s">
        <v>868</v>
      </c>
      <c r="E58" s="82" t="s">
        <v>69</v>
      </c>
      <c r="F58" s="82"/>
      <c r="G58" s="134"/>
      <c r="H58" s="134"/>
      <c r="I58" s="134"/>
      <c r="J58" s="134"/>
      <c r="K58" s="134"/>
      <c r="L58" s="134"/>
      <c r="M58" s="134"/>
      <c r="N58" s="134"/>
      <c r="O58" s="134"/>
      <c r="P58" s="134"/>
      <c r="Q58" s="134">
        <v>6</v>
      </c>
      <c r="R58" s="134"/>
      <c r="S58" s="134"/>
      <c r="T58" s="134"/>
      <c r="U58" s="134" t="s">
        <v>33</v>
      </c>
      <c r="V58" s="134" t="s">
        <v>33</v>
      </c>
      <c r="W58" s="134"/>
      <c r="X58" s="82"/>
      <c r="Y58" s="134"/>
      <c r="Z58" s="134" t="s">
        <v>33</v>
      </c>
      <c r="AA58" s="134"/>
      <c r="AB58" s="134"/>
      <c r="AC58" s="134"/>
      <c r="AD58" s="134"/>
      <c r="AE58" s="134"/>
      <c r="AF58" s="134"/>
      <c r="AG58" s="16"/>
      <c r="AH58" s="28" t="str">
        <f>VLOOKUP(B58,[1]Gesamtliste!$D:$U,3,)</f>
        <v>RE-246.040</v>
      </c>
      <c r="AI58" s="28">
        <v>211.14999999999998</v>
      </c>
    </row>
    <row r="59" spans="2:35" x14ac:dyDescent="0.25">
      <c r="B59" s="145" t="s">
        <v>912</v>
      </c>
      <c r="C59" s="82" t="s">
        <v>867</v>
      </c>
      <c r="D59" s="137" t="s">
        <v>868</v>
      </c>
      <c r="E59" s="82" t="s">
        <v>69</v>
      </c>
      <c r="F59" s="82"/>
      <c r="G59" s="134"/>
      <c r="H59" s="134" t="s">
        <v>33</v>
      </c>
      <c r="I59" s="134"/>
      <c r="J59" s="134"/>
      <c r="K59" s="134"/>
      <c r="L59" s="134"/>
      <c r="M59" s="134"/>
      <c r="N59" s="134"/>
      <c r="O59" s="134"/>
      <c r="P59" s="134"/>
      <c r="Q59" s="134">
        <v>6</v>
      </c>
      <c r="R59" s="134"/>
      <c r="S59" s="134"/>
      <c r="T59" s="134"/>
      <c r="U59" s="134" t="s">
        <v>33</v>
      </c>
      <c r="V59" s="134" t="s">
        <v>33</v>
      </c>
      <c r="W59" s="134"/>
      <c r="X59" s="82"/>
      <c r="Y59" s="134"/>
      <c r="Z59" s="134" t="s">
        <v>33</v>
      </c>
      <c r="AA59" s="134"/>
      <c r="AB59" s="134"/>
      <c r="AC59" s="134"/>
      <c r="AD59" s="134"/>
      <c r="AE59" s="134"/>
      <c r="AF59" s="134"/>
      <c r="AG59" s="16"/>
      <c r="AH59" s="28" t="str">
        <f>VLOOKUP(B59,[1]Gesamtliste!$D:$U,3,)</f>
        <v>RE-246.041</v>
      </c>
      <c r="AI59" s="28">
        <v>217.25</v>
      </c>
    </row>
    <row r="60" spans="2:35" x14ac:dyDescent="0.25">
      <c r="B60" s="145" t="s">
        <v>913</v>
      </c>
      <c r="C60" s="82" t="s">
        <v>867</v>
      </c>
      <c r="D60" s="137" t="s">
        <v>868</v>
      </c>
      <c r="E60" s="82" t="s">
        <v>69</v>
      </c>
      <c r="F60" s="82"/>
      <c r="G60" s="134"/>
      <c r="H60" s="134" t="s">
        <v>33</v>
      </c>
      <c r="I60" s="134" t="s">
        <v>33</v>
      </c>
      <c r="J60" s="134"/>
      <c r="K60" s="134"/>
      <c r="L60" s="134"/>
      <c r="M60" s="134"/>
      <c r="N60" s="134"/>
      <c r="O60" s="134"/>
      <c r="P60" s="134"/>
      <c r="Q60" s="134">
        <v>6</v>
      </c>
      <c r="R60" s="134"/>
      <c r="S60" s="134"/>
      <c r="T60" s="134"/>
      <c r="U60" s="134" t="s">
        <v>33</v>
      </c>
      <c r="V60" s="134" t="s">
        <v>33</v>
      </c>
      <c r="W60" s="134"/>
      <c r="X60" s="82"/>
      <c r="Y60" s="134"/>
      <c r="Z60" s="134" t="s">
        <v>33</v>
      </c>
      <c r="AA60" s="134"/>
      <c r="AB60" s="134"/>
      <c r="AC60" s="134"/>
      <c r="AD60" s="134"/>
      <c r="AE60" s="134"/>
      <c r="AF60" s="134"/>
      <c r="AG60" s="16"/>
      <c r="AH60" s="28" t="str">
        <f>VLOOKUP(B60,[1]Gesamtliste!$D:$U,3,)</f>
        <v>RE-246.042</v>
      </c>
      <c r="AI60" s="28">
        <v>234.05</v>
      </c>
    </row>
    <row r="61" spans="2:35" x14ac:dyDescent="0.25">
      <c r="B61" s="145" t="s">
        <v>914</v>
      </c>
      <c r="C61" s="82" t="s">
        <v>867</v>
      </c>
      <c r="D61" s="137" t="s">
        <v>868</v>
      </c>
      <c r="E61" s="82" t="s">
        <v>69</v>
      </c>
      <c r="F61" s="82"/>
      <c r="G61" s="134"/>
      <c r="H61" s="134" t="s">
        <v>33</v>
      </c>
      <c r="I61" s="134" t="s">
        <v>33</v>
      </c>
      <c r="J61" s="134" t="s">
        <v>33</v>
      </c>
      <c r="K61" s="134"/>
      <c r="L61" s="134"/>
      <c r="M61" s="134"/>
      <c r="N61" s="134"/>
      <c r="O61" s="134"/>
      <c r="P61" s="134"/>
      <c r="Q61" s="134">
        <v>6</v>
      </c>
      <c r="R61" s="134"/>
      <c r="S61" s="134"/>
      <c r="T61" s="134"/>
      <c r="U61" s="134" t="s">
        <v>33</v>
      </c>
      <c r="V61" s="134" t="s">
        <v>33</v>
      </c>
      <c r="W61" s="134"/>
      <c r="X61" s="82"/>
      <c r="Y61" s="134"/>
      <c r="Z61" s="134" t="s">
        <v>33</v>
      </c>
      <c r="AA61" s="134"/>
      <c r="AB61" s="134"/>
      <c r="AC61" s="134"/>
      <c r="AD61" s="134"/>
      <c r="AE61" s="134"/>
      <c r="AF61" s="134"/>
      <c r="AG61" s="16"/>
      <c r="AH61" s="28" t="str">
        <f>VLOOKUP(B61,[1]Gesamtliste!$D:$U,3,)</f>
        <v>RE-246.043</v>
      </c>
      <c r="AI61" s="28">
        <v>255.55</v>
      </c>
    </row>
    <row r="62" spans="2:35" x14ac:dyDescent="0.25">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7"/>
      <c r="AH62" s="148"/>
      <c r="AI62" s="149"/>
    </row>
    <row r="63" spans="2:35" x14ac:dyDescent="0.25">
      <c r="B63" s="145" t="s">
        <v>915</v>
      </c>
      <c r="C63" s="82" t="s">
        <v>867</v>
      </c>
      <c r="D63" s="137" t="s">
        <v>868</v>
      </c>
      <c r="E63" s="82" t="s">
        <v>69</v>
      </c>
      <c r="F63" s="82"/>
      <c r="G63" s="134"/>
      <c r="H63" s="134"/>
      <c r="I63" s="134"/>
      <c r="J63" s="134"/>
      <c r="K63" s="134"/>
      <c r="L63" s="134"/>
      <c r="M63" s="134"/>
      <c r="N63" s="134"/>
      <c r="O63" s="134"/>
      <c r="P63" s="134"/>
      <c r="Q63" s="134">
        <v>6</v>
      </c>
      <c r="R63" s="134"/>
      <c r="S63" s="134"/>
      <c r="T63" s="134"/>
      <c r="U63" s="134" t="s">
        <v>33</v>
      </c>
      <c r="V63" s="134"/>
      <c r="W63" s="134"/>
      <c r="X63" s="82"/>
      <c r="Y63" s="134"/>
      <c r="Z63" s="134"/>
      <c r="AA63" s="134" t="s">
        <v>33</v>
      </c>
      <c r="AB63" s="134"/>
      <c r="AC63" s="134"/>
      <c r="AD63" s="134"/>
      <c r="AE63" s="134"/>
      <c r="AF63" s="134"/>
      <c r="AG63" s="16"/>
      <c r="AH63" s="28" t="str">
        <f>VLOOKUP(B63,[1]Gesamtliste!$D:$U,3,)</f>
        <v>RE-246.044</v>
      </c>
      <c r="AI63" s="28">
        <v>226.45</v>
      </c>
    </row>
    <row r="64" spans="2:35" x14ac:dyDescent="0.25">
      <c r="B64" s="145" t="s">
        <v>916</v>
      </c>
      <c r="C64" s="82" t="s">
        <v>867</v>
      </c>
      <c r="D64" s="137" t="s">
        <v>868</v>
      </c>
      <c r="E64" s="82" t="s">
        <v>69</v>
      </c>
      <c r="F64" s="82"/>
      <c r="G64" s="134"/>
      <c r="H64" s="134" t="s">
        <v>33</v>
      </c>
      <c r="I64" s="134"/>
      <c r="J64" s="134"/>
      <c r="K64" s="134"/>
      <c r="L64" s="134"/>
      <c r="M64" s="134"/>
      <c r="N64" s="134"/>
      <c r="O64" s="134"/>
      <c r="P64" s="134"/>
      <c r="Q64" s="134">
        <v>6</v>
      </c>
      <c r="R64" s="134"/>
      <c r="S64" s="134"/>
      <c r="T64" s="134"/>
      <c r="U64" s="134" t="s">
        <v>33</v>
      </c>
      <c r="V64" s="134"/>
      <c r="W64" s="134"/>
      <c r="X64" s="82"/>
      <c r="Y64" s="134"/>
      <c r="Z64" s="134"/>
      <c r="AA64" s="134" t="s">
        <v>33</v>
      </c>
      <c r="AB64" s="134"/>
      <c r="AC64" s="134"/>
      <c r="AD64" s="134"/>
      <c r="AE64" s="134"/>
      <c r="AF64" s="134"/>
      <c r="AG64" s="16"/>
      <c r="AH64" s="28" t="str">
        <f>VLOOKUP(B64,[1]Gesamtliste!$D:$U,3,)</f>
        <v>RE-246.045</v>
      </c>
      <c r="AI64" s="28">
        <v>232.54999999999998</v>
      </c>
    </row>
    <row r="65" spans="2:35" x14ac:dyDescent="0.25">
      <c r="B65" s="145" t="s">
        <v>917</v>
      </c>
      <c r="C65" s="82" t="s">
        <v>867</v>
      </c>
      <c r="D65" s="137" t="s">
        <v>868</v>
      </c>
      <c r="E65" s="82" t="s">
        <v>69</v>
      </c>
      <c r="F65" s="82"/>
      <c r="G65" s="134"/>
      <c r="H65" s="134" t="s">
        <v>33</v>
      </c>
      <c r="I65" s="134" t="s">
        <v>33</v>
      </c>
      <c r="J65" s="134"/>
      <c r="K65" s="134"/>
      <c r="L65" s="134"/>
      <c r="M65" s="134"/>
      <c r="N65" s="134"/>
      <c r="O65" s="134"/>
      <c r="P65" s="134"/>
      <c r="Q65" s="134">
        <v>6</v>
      </c>
      <c r="R65" s="134"/>
      <c r="S65" s="134"/>
      <c r="T65" s="134"/>
      <c r="U65" s="134" t="s">
        <v>33</v>
      </c>
      <c r="V65" s="134"/>
      <c r="W65" s="134"/>
      <c r="X65" s="82"/>
      <c r="Y65" s="134"/>
      <c r="Z65" s="134"/>
      <c r="AA65" s="134" t="s">
        <v>33</v>
      </c>
      <c r="AB65" s="134"/>
      <c r="AC65" s="134"/>
      <c r="AD65" s="134"/>
      <c r="AE65" s="134"/>
      <c r="AF65" s="134"/>
      <c r="AG65" s="16"/>
      <c r="AH65" s="28" t="str">
        <f>VLOOKUP(B65,[1]Gesamtliste!$D:$U,3,)</f>
        <v>RE-246.046</v>
      </c>
      <c r="AI65" s="28">
        <v>249.35</v>
      </c>
    </row>
    <row r="66" spans="2:35" x14ac:dyDescent="0.25">
      <c r="B66" s="145" t="s">
        <v>918</v>
      </c>
      <c r="C66" s="82" t="s">
        <v>867</v>
      </c>
      <c r="D66" s="137" t="s">
        <v>868</v>
      </c>
      <c r="E66" s="82" t="s">
        <v>69</v>
      </c>
      <c r="F66" s="82"/>
      <c r="G66" s="134"/>
      <c r="H66" s="134" t="s">
        <v>33</v>
      </c>
      <c r="I66" s="134" t="s">
        <v>33</v>
      </c>
      <c r="J66" s="134" t="s">
        <v>33</v>
      </c>
      <c r="K66" s="134"/>
      <c r="L66" s="134"/>
      <c r="M66" s="134"/>
      <c r="N66" s="134"/>
      <c r="O66" s="134"/>
      <c r="P66" s="134"/>
      <c r="Q66" s="134">
        <v>6</v>
      </c>
      <c r="R66" s="134"/>
      <c r="S66" s="134"/>
      <c r="T66" s="134"/>
      <c r="U66" s="134" t="s">
        <v>33</v>
      </c>
      <c r="V66" s="134"/>
      <c r="W66" s="134"/>
      <c r="X66" s="82"/>
      <c r="Y66" s="134"/>
      <c r="Z66" s="134"/>
      <c r="AA66" s="134" t="s">
        <v>33</v>
      </c>
      <c r="AB66" s="134"/>
      <c r="AC66" s="134"/>
      <c r="AD66" s="134"/>
      <c r="AE66" s="134"/>
      <c r="AF66" s="134"/>
      <c r="AG66" s="16"/>
      <c r="AH66" s="28" t="str">
        <f>VLOOKUP(B66,[1]Gesamtliste!$D:$U,3,)</f>
        <v>RE-246.047</v>
      </c>
      <c r="AI66" s="28">
        <v>270.85000000000002</v>
      </c>
    </row>
    <row r="67" spans="2:35" x14ac:dyDescent="0.25">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7"/>
      <c r="AH67" s="148"/>
      <c r="AI67" s="149"/>
    </row>
    <row r="68" spans="2:35" x14ac:dyDescent="0.25">
      <c r="B68" s="145" t="s">
        <v>919</v>
      </c>
      <c r="C68" s="82" t="s">
        <v>874</v>
      </c>
      <c r="D68" s="137" t="s">
        <v>875</v>
      </c>
      <c r="E68" s="82"/>
      <c r="F68" s="82"/>
      <c r="G68" s="134"/>
      <c r="H68" s="134"/>
      <c r="I68" s="134"/>
      <c r="J68" s="134"/>
      <c r="K68" s="134"/>
      <c r="L68" s="134"/>
      <c r="M68" s="134"/>
      <c r="N68" s="134"/>
      <c r="O68" s="134"/>
      <c r="P68" s="134"/>
      <c r="Q68" s="134"/>
      <c r="R68" s="134">
        <v>1</v>
      </c>
      <c r="S68" s="134"/>
      <c r="T68" s="134"/>
      <c r="U68" s="134"/>
      <c r="V68" s="134"/>
      <c r="W68" s="134"/>
      <c r="X68" s="82"/>
      <c r="Y68" s="134"/>
      <c r="Z68" s="134"/>
      <c r="AA68" s="134" t="s">
        <v>33</v>
      </c>
      <c r="AB68" s="134"/>
      <c r="AC68" s="134"/>
      <c r="AD68" s="134"/>
      <c r="AE68" s="134"/>
      <c r="AF68" s="134"/>
      <c r="AG68" s="16"/>
      <c r="AH68" s="28" t="str">
        <f>VLOOKUP(B68,[1]Gesamtliste!$D:$U,3,)</f>
        <v>RE-246.048</v>
      </c>
      <c r="AI68" s="28">
        <v>203.45</v>
      </c>
    </row>
    <row r="69" spans="2:35" x14ac:dyDescent="0.25">
      <c r="B69" s="145" t="s">
        <v>920</v>
      </c>
      <c r="C69" s="82" t="s">
        <v>874</v>
      </c>
      <c r="D69" s="137" t="s">
        <v>875</v>
      </c>
      <c r="E69" s="82"/>
      <c r="F69" s="82"/>
      <c r="G69" s="134"/>
      <c r="H69" s="134" t="s">
        <v>33</v>
      </c>
      <c r="I69" s="134"/>
      <c r="J69" s="134"/>
      <c r="K69" s="134"/>
      <c r="L69" s="134"/>
      <c r="M69" s="134"/>
      <c r="N69" s="134"/>
      <c r="O69" s="134"/>
      <c r="P69" s="134"/>
      <c r="Q69" s="134"/>
      <c r="R69" s="134">
        <v>1</v>
      </c>
      <c r="S69" s="134"/>
      <c r="T69" s="134"/>
      <c r="U69" s="134"/>
      <c r="V69" s="134"/>
      <c r="W69" s="134"/>
      <c r="X69" s="82"/>
      <c r="Y69" s="134"/>
      <c r="Z69" s="134"/>
      <c r="AA69" s="134" t="s">
        <v>33</v>
      </c>
      <c r="AB69" s="134"/>
      <c r="AC69" s="134"/>
      <c r="AD69" s="134"/>
      <c r="AE69" s="134"/>
      <c r="AF69" s="134"/>
      <c r="AG69" s="16"/>
      <c r="AH69" s="28" t="str">
        <f>VLOOKUP(B69,[1]Gesamtliste!$D:$U,3,)</f>
        <v>RE-246.049</v>
      </c>
      <c r="AI69" s="28">
        <v>209.7</v>
      </c>
    </row>
    <row r="70" spans="2:35" x14ac:dyDescent="0.25">
      <c r="B70" s="145" t="s">
        <v>921</v>
      </c>
      <c r="C70" s="82" t="s">
        <v>874</v>
      </c>
      <c r="D70" s="137" t="s">
        <v>875</v>
      </c>
      <c r="E70" s="82"/>
      <c r="F70" s="82"/>
      <c r="G70" s="134"/>
      <c r="H70" s="134" t="s">
        <v>33</v>
      </c>
      <c r="I70" s="134" t="s">
        <v>33</v>
      </c>
      <c r="J70" s="134"/>
      <c r="K70" s="134"/>
      <c r="L70" s="134"/>
      <c r="M70" s="134"/>
      <c r="N70" s="134"/>
      <c r="O70" s="134"/>
      <c r="P70" s="134"/>
      <c r="Q70" s="134"/>
      <c r="R70" s="134">
        <v>1</v>
      </c>
      <c r="S70" s="134"/>
      <c r="T70" s="134"/>
      <c r="U70" s="134"/>
      <c r="V70" s="134"/>
      <c r="W70" s="134"/>
      <c r="X70" s="82"/>
      <c r="Y70" s="134"/>
      <c r="Z70" s="134"/>
      <c r="AA70" s="134" t="s">
        <v>33</v>
      </c>
      <c r="AB70" s="134"/>
      <c r="AC70" s="134"/>
      <c r="AD70" s="134"/>
      <c r="AE70" s="134"/>
      <c r="AF70" s="134"/>
      <c r="AG70" s="16"/>
      <c r="AH70" s="28" t="str">
        <f>VLOOKUP(B70,[1]Gesamtliste!$D:$U,3,)</f>
        <v>RE-246.050</v>
      </c>
      <c r="AI70" s="28">
        <v>226.45</v>
      </c>
    </row>
    <row r="71" spans="2:35" x14ac:dyDescent="0.25">
      <c r="B71" s="145" t="s">
        <v>922</v>
      </c>
      <c r="C71" s="82" t="s">
        <v>874</v>
      </c>
      <c r="D71" s="137" t="s">
        <v>875</v>
      </c>
      <c r="E71" s="82"/>
      <c r="F71" s="82"/>
      <c r="G71" s="134"/>
      <c r="H71" s="134" t="s">
        <v>33</v>
      </c>
      <c r="I71" s="134" t="s">
        <v>33</v>
      </c>
      <c r="J71" s="134" t="s">
        <v>33</v>
      </c>
      <c r="K71" s="134"/>
      <c r="L71" s="134"/>
      <c r="M71" s="134"/>
      <c r="N71" s="134"/>
      <c r="O71" s="134"/>
      <c r="P71" s="134"/>
      <c r="Q71" s="134"/>
      <c r="R71" s="134">
        <v>1</v>
      </c>
      <c r="S71" s="134"/>
      <c r="T71" s="134"/>
      <c r="U71" s="134"/>
      <c r="V71" s="134"/>
      <c r="W71" s="134"/>
      <c r="X71" s="82"/>
      <c r="Y71" s="134"/>
      <c r="Z71" s="134"/>
      <c r="AA71" s="134" t="s">
        <v>33</v>
      </c>
      <c r="AB71" s="134"/>
      <c r="AC71" s="134"/>
      <c r="AD71" s="134"/>
      <c r="AE71" s="134"/>
      <c r="AF71" s="134"/>
      <c r="AG71" s="16"/>
      <c r="AH71" s="28" t="str">
        <f>VLOOKUP(B71,[1]Gesamtliste!$D:$U,3,)</f>
        <v>RE-246.051</v>
      </c>
      <c r="AI71" s="28">
        <v>247.85</v>
      </c>
    </row>
    <row r="72" spans="2:35" x14ac:dyDescent="0.25">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7"/>
      <c r="AH72" s="148"/>
      <c r="AI72" s="149"/>
    </row>
    <row r="73" spans="2:35" x14ac:dyDescent="0.25">
      <c r="B73" s="145" t="s">
        <v>923</v>
      </c>
      <c r="C73" s="82" t="s">
        <v>874</v>
      </c>
      <c r="D73" s="137" t="s">
        <v>875</v>
      </c>
      <c r="E73" s="82"/>
      <c r="F73" s="82"/>
      <c r="G73" s="134"/>
      <c r="H73" s="134"/>
      <c r="I73" s="134"/>
      <c r="J73" s="134"/>
      <c r="K73" s="134"/>
      <c r="L73" s="134"/>
      <c r="M73" s="134"/>
      <c r="N73" s="134"/>
      <c r="O73" s="134"/>
      <c r="P73" s="134"/>
      <c r="Q73" s="134">
        <v>1</v>
      </c>
      <c r="R73" s="134">
        <v>1</v>
      </c>
      <c r="S73" s="134"/>
      <c r="T73" s="134"/>
      <c r="U73" s="134"/>
      <c r="V73" s="134"/>
      <c r="W73" s="134"/>
      <c r="X73" s="82"/>
      <c r="Y73" s="134"/>
      <c r="Z73" s="134"/>
      <c r="AA73" s="134" t="s">
        <v>33</v>
      </c>
      <c r="AB73" s="134"/>
      <c r="AC73" s="134"/>
      <c r="AD73" s="134"/>
      <c r="AE73" s="134"/>
      <c r="AF73" s="134"/>
      <c r="AG73" s="16"/>
      <c r="AH73" s="28" t="str">
        <f>VLOOKUP(B73,[1]Gesamtliste!$D:$U,3,)</f>
        <v>RE-246.052</v>
      </c>
      <c r="AI73" s="28">
        <v>203.45</v>
      </c>
    </row>
    <row r="74" spans="2:35" x14ac:dyDescent="0.25">
      <c r="B74" s="145" t="s">
        <v>924</v>
      </c>
      <c r="C74" s="82" t="s">
        <v>874</v>
      </c>
      <c r="D74" s="137" t="s">
        <v>875</v>
      </c>
      <c r="E74" s="82"/>
      <c r="F74" s="82"/>
      <c r="G74" s="134"/>
      <c r="H74" s="134" t="s">
        <v>33</v>
      </c>
      <c r="I74" s="134"/>
      <c r="J74" s="134"/>
      <c r="K74" s="134"/>
      <c r="L74" s="134"/>
      <c r="M74" s="134"/>
      <c r="N74" s="134"/>
      <c r="O74" s="134"/>
      <c r="P74" s="134"/>
      <c r="Q74" s="134">
        <v>1</v>
      </c>
      <c r="R74" s="134">
        <v>1</v>
      </c>
      <c r="S74" s="134"/>
      <c r="T74" s="134"/>
      <c r="U74" s="134"/>
      <c r="V74" s="134"/>
      <c r="W74" s="134"/>
      <c r="X74" s="82"/>
      <c r="Y74" s="134"/>
      <c r="Z74" s="134"/>
      <c r="AA74" s="134" t="s">
        <v>33</v>
      </c>
      <c r="AB74" s="134"/>
      <c r="AC74" s="134"/>
      <c r="AD74" s="134"/>
      <c r="AE74" s="134"/>
      <c r="AF74" s="134"/>
      <c r="AG74" s="16"/>
      <c r="AH74" s="28" t="str">
        <f>VLOOKUP(B74,[1]Gesamtliste!$D:$U,3,)</f>
        <v>RE-246.053</v>
      </c>
      <c r="AI74" s="28">
        <v>209.7</v>
      </c>
    </row>
    <row r="75" spans="2:35" x14ac:dyDescent="0.25">
      <c r="B75" s="145" t="s">
        <v>925</v>
      </c>
      <c r="C75" s="82" t="s">
        <v>874</v>
      </c>
      <c r="D75" s="137" t="s">
        <v>875</v>
      </c>
      <c r="E75" s="82"/>
      <c r="F75" s="82"/>
      <c r="G75" s="134"/>
      <c r="H75" s="134" t="s">
        <v>33</v>
      </c>
      <c r="I75" s="134" t="s">
        <v>33</v>
      </c>
      <c r="J75" s="134"/>
      <c r="K75" s="134"/>
      <c r="L75" s="134"/>
      <c r="M75" s="134"/>
      <c r="N75" s="134"/>
      <c r="O75" s="134"/>
      <c r="P75" s="134"/>
      <c r="Q75" s="134">
        <v>1</v>
      </c>
      <c r="R75" s="134">
        <v>1</v>
      </c>
      <c r="S75" s="134"/>
      <c r="T75" s="134"/>
      <c r="U75" s="134"/>
      <c r="V75" s="134"/>
      <c r="W75" s="134"/>
      <c r="X75" s="82"/>
      <c r="Y75" s="134"/>
      <c r="Z75" s="134"/>
      <c r="AA75" s="134" t="s">
        <v>33</v>
      </c>
      <c r="AB75" s="134"/>
      <c r="AC75" s="134"/>
      <c r="AD75" s="134"/>
      <c r="AE75" s="134"/>
      <c r="AF75" s="134"/>
      <c r="AG75" s="16"/>
      <c r="AH75" s="28" t="str">
        <f>VLOOKUP(B75,[1]Gesamtliste!$D:$U,3,)</f>
        <v>RE-246.054</v>
      </c>
      <c r="AI75" s="28">
        <v>226.45</v>
      </c>
    </row>
    <row r="76" spans="2:35" x14ac:dyDescent="0.25">
      <c r="B76" s="145" t="s">
        <v>926</v>
      </c>
      <c r="C76" s="82" t="s">
        <v>874</v>
      </c>
      <c r="D76" s="137" t="s">
        <v>875</v>
      </c>
      <c r="E76" s="82"/>
      <c r="F76" s="82"/>
      <c r="G76" s="134"/>
      <c r="H76" s="134" t="s">
        <v>33</v>
      </c>
      <c r="I76" s="134" t="s">
        <v>33</v>
      </c>
      <c r="J76" s="134" t="s">
        <v>33</v>
      </c>
      <c r="K76" s="134"/>
      <c r="L76" s="134"/>
      <c r="M76" s="134"/>
      <c r="N76" s="134"/>
      <c r="O76" s="134"/>
      <c r="P76" s="134"/>
      <c r="Q76" s="134">
        <v>1</v>
      </c>
      <c r="R76" s="134">
        <v>1</v>
      </c>
      <c r="S76" s="134"/>
      <c r="T76" s="134"/>
      <c r="U76" s="134"/>
      <c r="V76" s="134"/>
      <c r="W76" s="134"/>
      <c r="X76" s="82"/>
      <c r="Y76" s="134"/>
      <c r="Z76" s="134"/>
      <c r="AA76" s="134" t="s">
        <v>33</v>
      </c>
      <c r="AB76" s="134"/>
      <c r="AC76" s="134"/>
      <c r="AD76" s="134"/>
      <c r="AE76" s="134"/>
      <c r="AF76" s="134"/>
      <c r="AG76" s="16"/>
      <c r="AH76" s="28" t="str">
        <f>VLOOKUP(B76,[1]Gesamtliste!$D:$U,3,)</f>
        <v>RE-246.055</v>
      </c>
      <c r="AI76" s="28">
        <v>247.85</v>
      </c>
    </row>
    <row r="77" spans="2:35" x14ac:dyDescent="0.25">
      <c r="B77" s="153"/>
      <c r="C77" s="153"/>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7"/>
      <c r="AH77" s="148"/>
      <c r="AI77" s="149"/>
    </row>
    <row r="78" spans="2:35" x14ac:dyDescent="0.25">
      <c r="B78" s="145" t="s">
        <v>927</v>
      </c>
      <c r="C78" s="82" t="s">
        <v>867</v>
      </c>
      <c r="D78" s="137" t="s">
        <v>868</v>
      </c>
      <c r="E78" s="82" t="s">
        <v>75</v>
      </c>
      <c r="F78" s="82"/>
      <c r="G78" s="134"/>
      <c r="H78" s="134"/>
      <c r="I78" s="134"/>
      <c r="J78" s="134"/>
      <c r="K78" s="134"/>
      <c r="L78" s="134"/>
      <c r="M78" s="134"/>
      <c r="N78" s="134"/>
      <c r="O78" s="134"/>
      <c r="P78" s="134"/>
      <c r="Q78" s="134"/>
      <c r="R78" s="134"/>
      <c r="S78" s="134">
        <v>12</v>
      </c>
      <c r="T78" s="134"/>
      <c r="U78" s="134" t="s">
        <v>33</v>
      </c>
      <c r="V78" s="134" t="s">
        <v>33</v>
      </c>
      <c r="W78" s="134"/>
      <c r="X78" s="82"/>
      <c r="Y78" s="134"/>
      <c r="Z78" s="134" t="s">
        <v>33</v>
      </c>
      <c r="AA78" s="134"/>
      <c r="AB78" s="134"/>
      <c r="AC78" s="134"/>
      <c r="AD78" s="134"/>
      <c r="AE78" s="134"/>
      <c r="AF78" s="134"/>
      <c r="AG78" s="16"/>
      <c r="AH78" s="28" t="str">
        <f>VLOOKUP(B78,[1]Gesamtliste!$D:$U,3,)</f>
        <v>RE-246.056</v>
      </c>
      <c r="AI78" s="28">
        <v>302.95000000000005</v>
      </c>
    </row>
    <row r="79" spans="2:35" x14ac:dyDescent="0.25">
      <c r="B79" s="145" t="s">
        <v>928</v>
      </c>
      <c r="C79" s="82" t="s">
        <v>867</v>
      </c>
      <c r="D79" s="137" t="s">
        <v>868</v>
      </c>
      <c r="E79" s="82" t="s">
        <v>75</v>
      </c>
      <c r="F79" s="82"/>
      <c r="G79" s="134"/>
      <c r="H79" s="134"/>
      <c r="I79" s="134"/>
      <c r="J79" s="134"/>
      <c r="K79" s="134"/>
      <c r="L79" s="134"/>
      <c r="M79" s="134"/>
      <c r="N79" s="134"/>
      <c r="O79" s="134"/>
      <c r="P79" s="134"/>
      <c r="Q79" s="134"/>
      <c r="R79" s="134"/>
      <c r="S79" s="134">
        <v>12</v>
      </c>
      <c r="T79" s="134"/>
      <c r="U79" s="134" t="s">
        <v>33</v>
      </c>
      <c r="V79" s="134"/>
      <c r="W79" s="134"/>
      <c r="X79" s="82"/>
      <c r="Y79" s="134"/>
      <c r="Z79" s="134"/>
      <c r="AA79" s="134"/>
      <c r="AB79" s="134" t="s">
        <v>33</v>
      </c>
      <c r="AC79" s="134"/>
      <c r="AD79" s="134"/>
      <c r="AE79" s="134"/>
      <c r="AF79" s="134"/>
      <c r="AG79" s="16"/>
      <c r="AH79" s="28" t="str">
        <f>VLOOKUP(B79,[1]Gesamtliste!$D:$U,3,)</f>
        <v>RE-246.057</v>
      </c>
      <c r="AI79" s="28">
        <v>325.79999999999995</v>
      </c>
    </row>
    <row r="80" spans="2:35" x14ac:dyDescent="0.25">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7"/>
      <c r="AH80" s="148"/>
      <c r="AI80" s="149"/>
    </row>
    <row r="81" spans="2:35" x14ac:dyDescent="0.25">
      <c r="B81" s="145" t="s">
        <v>929</v>
      </c>
      <c r="C81" s="82" t="s">
        <v>867</v>
      </c>
      <c r="D81" s="137" t="s">
        <v>868</v>
      </c>
      <c r="E81" s="82" t="s">
        <v>72</v>
      </c>
      <c r="F81" s="82"/>
      <c r="G81" s="134"/>
      <c r="H81" s="134"/>
      <c r="I81" s="134"/>
      <c r="J81" s="134"/>
      <c r="K81" s="134"/>
      <c r="L81" s="134"/>
      <c r="M81" s="134"/>
      <c r="N81" s="134"/>
      <c r="O81" s="134"/>
      <c r="P81" s="134"/>
      <c r="Q81" s="134"/>
      <c r="R81" s="134"/>
      <c r="S81" s="134"/>
      <c r="T81" s="134" t="s">
        <v>33</v>
      </c>
      <c r="U81" s="134" t="s">
        <v>33</v>
      </c>
      <c r="V81" s="134" t="s">
        <v>33</v>
      </c>
      <c r="W81" s="134"/>
      <c r="X81" s="82"/>
      <c r="Y81" s="134"/>
      <c r="Z81" s="134" t="s">
        <v>33</v>
      </c>
      <c r="AA81" s="134"/>
      <c r="AB81" s="134"/>
      <c r="AC81" s="134"/>
      <c r="AD81" s="134"/>
      <c r="AE81" s="134"/>
      <c r="AF81" s="134"/>
      <c r="AG81" s="16"/>
      <c r="AH81" s="28" t="str">
        <f>VLOOKUP(B81,[1]Gesamtliste!$D:$U,3,)</f>
        <v>RE-246.058</v>
      </c>
      <c r="AI81" s="28">
        <v>302.95000000000005</v>
      </c>
    </row>
    <row r="82" spans="2:35" x14ac:dyDescent="0.25">
      <c r="B82" s="145" t="s">
        <v>930</v>
      </c>
      <c r="C82" s="82" t="s">
        <v>867</v>
      </c>
      <c r="D82" s="137" t="s">
        <v>868</v>
      </c>
      <c r="E82" s="82" t="s">
        <v>72</v>
      </c>
      <c r="F82" s="82"/>
      <c r="G82" s="134"/>
      <c r="H82" s="134"/>
      <c r="I82" s="134"/>
      <c r="J82" s="134"/>
      <c r="K82" s="134"/>
      <c r="L82" s="134"/>
      <c r="M82" s="134"/>
      <c r="N82" s="134"/>
      <c r="O82" s="134"/>
      <c r="P82" s="134"/>
      <c r="Q82" s="134"/>
      <c r="R82" s="134"/>
      <c r="S82" s="134"/>
      <c r="T82" s="134" t="s">
        <v>33</v>
      </c>
      <c r="U82" s="134" t="s">
        <v>33</v>
      </c>
      <c r="V82" s="134" t="s">
        <v>33</v>
      </c>
      <c r="W82" s="134"/>
      <c r="X82" s="82"/>
      <c r="Y82" s="134"/>
      <c r="Z82" s="134"/>
      <c r="AA82" s="134"/>
      <c r="AB82" s="134" t="s">
        <v>33</v>
      </c>
      <c r="AC82" s="134"/>
      <c r="AD82" s="134"/>
      <c r="AE82" s="134"/>
      <c r="AF82" s="134"/>
      <c r="AG82" s="16"/>
      <c r="AH82" s="28" t="str">
        <f>VLOOKUP(B82,[1]Gesamtliste!$D:$U,3,)</f>
        <v>RE-246.059</v>
      </c>
      <c r="AI82" s="28">
        <v>325.79999999999995</v>
      </c>
    </row>
    <row r="83" spans="2:35" x14ac:dyDescent="0.2">
      <c r="B83" s="8"/>
      <c r="C83" s="49" t="s">
        <v>838</v>
      </c>
      <c r="D83" s="49"/>
      <c r="E83" s="49"/>
      <c r="F83" s="9"/>
      <c r="G83" s="49" t="s">
        <v>839</v>
      </c>
      <c r="H83" s="49"/>
      <c r="I83" s="49"/>
      <c r="J83" s="49"/>
      <c r="K83" s="49"/>
      <c r="L83" s="49"/>
      <c r="M83" s="49"/>
      <c r="N83" s="49"/>
      <c r="O83" s="49"/>
      <c r="P83" s="9"/>
      <c r="Q83" s="49" t="s">
        <v>840</v>
      </c>
      <c r="R83" s="49"/>
      <c r="S83" s="49"/>
      <c r="T83" s="49"/>
      <c r="U83" s="49"/>
      <c r="V83" s="49"/>
      <c r="W83" s="49"/>
      <c r="X83" s="9"/>
      <c r="Y83" s="49" t="s">
        <v>841</v>
      </c>
      <c r="Z83" s="49"/>
      <c r="AA83" s="49"/>
      <c r="AB83" s="49"/>
      <c r="AC83" s="49"/>
      <c r="AD83" s="49"/>
      <c r="AE83" s="9"/>
      <c r="AF83" s="2" t="s">
        <v>5</v>
      </c>
      <c r="AG83" s="9"/>
      <c r="AH83" s="49" t="s">
        <v>6</v>
      </c>
      <c r="AI83" s="49"/>
    </row>
    <row r="84" spans="2:35" ht="173.25" x14ac:dyDescent="0.2">
      <c r="B84" s="8"/>
      <c r="C84" s="10" t="s">
        <v>7</v>
      </c>
      <c r="D84" s="13" t="s">
        <v>842</v>
      </c>
      <c r="E84" s="10" t="s">
        <v>843</v>
      </c>
      <c r="F84" s="11"/>
      <c r="G84" s="12" t="s">
        <v>844</v>
      </c>
      <c r="H84" s="10" t="s">
        <v>845</v>
      </c>
      <c r="I84" s="10" t="s">
        <v>846</v>
      </c>
      <c r="J84" s="10" t="s">
        <v>847</v>
      </c>
      <c r="K84" s="10" t="s">
        <v>848</v>
      </c>
      <c r="L84" s="10" t="s">
        <v>849</v>
      </c>
      <c r="M84" s="10" t="s">
        <v>850</v>
      </c>
      <c r="N84" s="13" t="s">
        <v>851</v>
      </c>
      <c r="O84" s="10" t="s">
        <v>852</v>
      </c>
      <c r="P84" s="10"/>
      <c r="Q84" s="13" t="s">
        <v>853</v>
      </c>
      <c r="R84" s="13" t="s">
        <v>854</v>
      </c>
      <c r="S84" s="13" t="s">
        <v>855</v>
      </c>
      <c r="T84" s="13" t="s">
        <v>856</v>
      </c>
      <c r="U84" s="13" t="s">
        <v>857</v>
      </c>
      <c r="V84" s="13" t="s">
        <v>858</v>
      </c>
      <c r="W84" s="10" t="s">
        <v>859</v>
      </c>
      <c r="X84" s="11"/>
      <c r="Y84" s="13" t="s">
        <v>860</v>
      </c>
      <c r="Z84" s="13" t="s">
        <v>861</v>
      </c>
      <c r="AA84" s="10" t="s">
        <v>700</v>
      </c>
      <c r="AB84" s="13" t="s">
        <v>862</v>
      </c>
      <c r="AC84" s="13" t="s">
        <v>863</v>
      </c>
      <c r="AD84" s="13" t="s">
        <v>864</v>
      </c>
      <c r="AE84" s="11"/>
      <c r="AF84" s="13" t="s">
        <v>29</v>
      </c>
      <c r="AG84" s="11"/>
      <c r="AH84" s="13" t="s">
        <v>392</v>
      </c>
      <c r="AI84" s="27" t="s">
        <v>393</v>
      </c>
    </row>
    <row r="85" spans="2:35" x14ac:dyDescent="0.2">
      <c r="B85" s="52" t="s">
        <v>931</v>
      </c>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16"/>
      <c r="AH85" s="74"/>
      <c r="AI85" s="75"/>
    </row>
    <row r="86" spans="2:35" ht="27" x14ac:dyDescent="0.25">
      <c r="B86" s="145" t="s">
        <v>932</v>
      </c>
      <c r="C86" s="82" t="s">
        <v>867</v>
      </c>
      <c r="D86" s="151" t="s">
        <v>933</v>
      </c>
      <c r="E86" s="82" t="s">
        <v>934</v>
      </c>
      <c r="F86" s="82"/>
      <c r="G86" s="152" t="s">
        <v>935</v>
      </c>
      <c r="H86" s="152"/>
      <c r="I86" s="152"/>
      <c r="J86" s="152"/>
      <c r="K86" s="152"/>
      <c r="L86" s="152"/>
      <c r="M86" s="152"/>
      <c r="N86" s="152"/>
      <c r="O86" s="152"/>
      <c r="P86" s="134"/>
      <c r="Q86" s="134">
        <v>6</v>
      </c>
      <c r="R86" s="134"/>
      <c r="S86" s="134"/>
      <c r="T86" s="134"/>
      <c r="U86" s="134" t="s">
        <v>936</v>
      </c>
      <c r="V86" s="134" t="s">
        <v>936</v>
      </c>
      <c r="W86" s="134" t="s">
        <v>937</v>
      </c>
      <c r="X86" s="82"/>
      <c r="Y86" s="134"/>
      <c r="Z86" s="134"/>
      <c r="AA86" s="134"/>
      <c r="AB86" s="134"/>
      <c r="AC86" s="134"/>
      <c r="AD86" s="134" t="s">
        <v>33</v>
      </c>
      <c r="AE86" s="134"/>
      <c r="AF86" s="134"/>
      <c r="AG86" s="16"/>
      <c r="AH86" s="28" t="str">
        <f>VLOOKUP(B86,[1]Gesamtliste!$D:$U,3,)</f>
        <v>RE-246.060</v>
      </c>
      <c r="AI86" s="28">
        <v>218.75</v>
      </c>
    </row>
    <row r="87" spans="2:35" ht="27" x14ac:dyDescent="0.25">
      <c r="B87" s="145" t="s">
        <v>938</v>
      </c>
      <c r="C87" s="82" t="s">
        <v>867</v>
      </c>
      <c r="D87" s="151" t="s">
        <v>933</v>
      </c>
      <c r="E87" s="82" t="s">
        <v>934</v>
      </c>
      <c r="F87" s="82"/>
      <c r="G87" s="152" t="s">
        <v>939</v>
      </c>
      <c r="H87" s="152"/>
      <c r="I87" s="152"/>
      <c r="J87" s="152"/>
      <c r="K87" s="152"/>
      <c r="L87" s="152"/>
      <c r="M87" s="152"/>
      <c r="N87" s="152"/>
      <c r="O87" s="152"/>
      <c r="P87" s="134"/>
      <c r="Q87" s="134">
        <v>4</v>
      </c>
      <c r="R87" s="134"/>
      <c r="S87" s="134"/>
      <c r="T87" s="134"/>
      <c r="U87" s="134" t="s">
        <v>936</v>
      </c>
      <c r="V87" s="134" t="s">
        <v>936</v>
      </c>
      <c r="W87" s="134" t="s">
        <v>937</v>
      </c>
      <c r="X87" s="82"/>
      <c r="Y87" s="134"/>
      <c r="Z87" s="134"/>
      <c r="AA87" s="134"/>
      <c r="AB87" s="134"/>
      <c r="AC87" s="134"/>
      <c r="AD87" s="134" t="s">
        <v>33</v>
      </c>
      <c r="AE87" s="134"/>
      <c r="AF87" s="134"/>
      <c r="AG87" s="16"/>
      <c r="AH87" s="28" t="str">
        <f>VLOOKUP(B87,[1]Gesamtliste!$D:$U,3,)</f>
        <v>RE-246.061</v>
      </c>
      <c r="AI87" s="28">
        <v>211.14999999999998</v>
      </c>
    </row>
    <row r="88" spans="2:35" ht="27" x14ac:dyDescent="0.25">
      <c r="B88" s="145" t="s">
        <v>940</v>
      </c>
      <c r="C88" s="82" t="s">
        <v>867</v>
      </c>
      <c r="D88" s="151" t="s">
        <v>933</v>
      </c>
      <c r="E88" s="82" t="s">
        <v>934</v>
      </c>
      <c r="F88" s="82"/>
      <c r="G88" s="152" t="s">
        <v>941</v>
      </c>
      <c r="H88" s="152"/>
      <c r="I88" s="152"/>
      <c r="J88" s="152"/>
      <c r="K88" s="152"/>
      <c r="L88" s="152"/>
      <c r="M88" s="152"/>
      <c r="N88" s="152"/>
      <c r="O88" s="152"/>
      <c r="P88" s="134"/>
      <c r="Q88" s="134">
        <v>2</v>
      </c>
      <c r="R88" s="134"/>
      <c r="S88" s="134"/>
      <c r="T88" s="134"/>
      <c r="U88" s="134" t="s">
        <v>936</v>
      </c>
      <c r="V88" s="134" t="s">
        <v>936</v>
      </c>
      <c r="W88" s="134" t="s">
        <v>937</v>
      </c>
      <c r="X88" s="82"/>
      <c r="Y88" s="134"/>
      <c r="Z88" s="134"/>
      <c r="AA88" s="134"/>
      <c r="AB88" s="134"/>
      <c r="AC88" s="134"/>
      <c r="AD88" s="134" t="s">
        <v>33</v>
      </c>
      <c r="AE88" s="134"/>
      <c r="AF88" s="134"/>
      <c r="AG88" s="16"/>
      <c r="AH88" s="28" t="str">
        <f>VLOOKUP(B88,[1]Gesamtliste!$D:$U,3,)</f>
        <v>RE-246.062</v>
      </c>
      <c r="AI88" s="28">
        <v>203.45</v>
      </c>
    </row>
    <row r="89" spans="2:35" ht="27" x14ac:dyDescent="0.25">
      <c r="B89" s="145" t="s">
        <v>942</v>
      </c>
      <c r="C89" s="82" t="s">
        <v>867</v>
      </c>
      <c r="D89" s="151" t="s">
        <v>933</v>
      </c>
      <c r="E89" s="82" t="s">
        <v>934</v>
      </c>
      <c r="F89" s="82"/>
      <c r="G89" s="152" t="s">
        <v>939</v>
      </c>
      <c r="H89" s="152"/>
      <c r="I89" s="152"/>
      <c r="J89" s="152"/>
      <c r="K89" s="152"/>
      <c r="L89" s="152"/>
      <c r="M89" s="152"/>
      <c r="N89" s="152"/>
      <c r="O89" s="152"/>
      <c r="P89" s="134"/>
      <c r="Q89" s="134">
        <v>2</v>
      </c>
      <c r="R89" s="134">
        <v>2</v>
      </c>
      <c r="S89" s="134"/>
      <c r="T89" s="134"/>
      <c r="U89" s="134" t="s">
        <v>936</v>
      </c>
      <c r="V89" s="134" t="s">
        <v>936</v>
      </c>
      <c r="W89" s="134" t="s">
        <v>937</v>
      </c>
      <c r="X89" s="82"/>
      <c r="Y89" s="134"/>
      <c r="Z89" s="134"/>
      <c r="AA89" s="134"/>
      <c r="AB89" s="134"/>
      <c r="AC89" s="134"/>
      <c r="AD89" s="134" t="s">
        <v>33</v>
      </c>
      <c r="AE89" s="134"/>
      <c r="AF89" s="134"/>
      <c r="AG89" s="16"/>
      <c r="AH89" s="28" t="str">
        <f>VLOOKUP(B89,[1]Gesamtliste!$D:$U,3,)</f>
        <v>RE-246.063</v>
      </c>
      <c r="AI89" s="28">
        <v>218.75</v>
      </c>
    </row>
    <row r="90" spans="2:35" ht="27" x14ac:dyDescent="0.25">
      <c r="B90" s="145" t="s">
        <v>943</v>
      </c>
      <c r="C90" s="82" t="s">
        <v>867</v>
      </c>
      <c r="D90" s="151" t="s">
        <v>933</v>
      </c>
      <c r="E90" s="82" t="s">
        <v>934</v>
      </c>
      <c r="F90" s="82"/>
      <c r="G90" s="152" t="s">
        <v>941</v>
      </c>
      <c r="H90" s="152"/>
      <c r="I90" s="152"/>
      <c r="J90" s="152"/>
      <c r="K90" s="152"/>
      <c r="L90" s="152"/>
      <c r="M90" s="152"/>
      <c r="N90" s="152"/>
      <c r="O90" s="152"/>
      <c r="P90" s="134"/>
      <c r="Q90" s="134">
        <v>1</v>
      </c>
      <c r="R90" s="134">
        <v>1</v>
      </c>
      <c r="S90" s="134"/>
      <c r="T90" s="134"/>
      <c r="U90" s="134" t="s">
        <v>936</v>
      </c>
      <c r="V90" s="134" t="s">
        <v>936</v>
      </c>
      <c r="W90" s="134" t="s">
        <v>937</v>
      </c>
      <c r="X90" s="82"/>
      <c r="Y90" s="134"/>
      <c r="Z90" s="134"/>
      <c r="AA90" s="134"/>
      <c r="AB90" s="134"/>
      <c r="AC90" s="134"/>
      <c r="AD90" s="134" t="s">
        <v>33</v>
      </c>
      <c r="AE90" s="134"/>
      <c r="AF90" s="134"/>
      <c r="AG90" s="16"/>
      <c r="AH90" s="28" t="str">
        <f>VLOOKUP(B90,[1]Gesamtliste!$D:$U,3,)</f>
        <v>RE-246.064</v>
      </c>
      <c r="AI90" s="28"/>
    </row>
    <row r="91" spans="2:35" x14ac:dyDescent="0.25">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7"/>
      <c r="AH91" s="148"/>
      <c r="AI91" s="149"/>
    </row>
    <row r="92" spans="2:35" ht="27" x14ac:dyDescent="0.25">
      <c r="B92" s="145" t="s">
        <v>944</v>
      </c>
      <c r="C92" s="82" t="s">
        <v>867</v>
      </c>
      <c r="D92" s="151" t="s">
        <v>933</v>
      </c>
      <c r="E92" s="82" t="s">
        <v>945</v>
      </c>
      <c r="F92" s="82"/>
      <c r="G92" s="152" t="s">
        <v>946</v>
      </c>
      <c r="H92" s="152"/>
      <c r="I92" s="152"/>
      <c r="J92" s="152"/>
      <c r="K92" s="152"/>
      <c r="L92" s="152"/>
      <c r="M92" s="152"/>
      <c r="N92" s="152"/>
      <c r="O92" s="152"/>
      <c r="P92" s="134"/>
      <c r="Q92" s="134">
        <v>4</v>
      </c>
      <c r="R92" s="134"/>
      <c r="S92" s="134"/>
      <c r="T92" s="134"/>
      <c r="U92" s="134" t="s">
        <v>936</v>
      </c>
      <c r="V92" s="134" t="s">
        <v>936</v>
      </c>
      <c r="W92" s="144" t="s">
        <v>947</v>
      </c>
      <c r="X92" s="82"/>
      <c r="Y92" s="134"/>
      <c r="Z92" s="134"/>
      <c r="AA92" s="134"/>
      <c r="AB92" s="134"/>
      <c r="AC92" s="134"/>
      <c r="AD92" s="134" t="s">
        <v>33</v>
      </c>
      <c r="AE92" s="134"/>
      <c r="AF92" s="134"/>
      <c r="AG92" s="16"/>
      <c r="AH92" s="28" t="str">
        <f>VLOOKUP(B92,[1]Gesamtliste!$D:$U,3,)</f>
        <v>RE-246.065</v>
      </c>
      <c r="AI92" s="28">
        <v>211.14999999999998</v>
      </c>
    </row>
    <row r="93" spans="2:35" ht="27" x14ac:dyDescent="0.25">
      <c r="B93" s="145" t="s">
        <v>948</v>
      </c>
      <c r="C93" s="82" t="s">
        <v>867</v>
      </c>
      <c r="D93" s="151" t="s">
        <v>933</v>
      </c>
      <c r="E93" s="82" t="s">
        <v>945</v>
      </c>
      <c r="F93" s="82"/>
      <c r="G93" s="152" t="s">
        <v>946</v>
      </c>
      <c r="H93" s="152"/>
      <c r="I93" s="152"/>
      <c r="J93" s="152"/>
      <c r="K93" s="152"/>
      <c r="L93" s="152"/>
      <c r="M93" s="152"/>
      <c r="N93" s="152"/>
      <c r="O93" s="152"/>
      <c r="P93" s="134"/>
      <c r="Q93" s="134">
        <v>1</v>
      </c>
      <c r="R93" s="134">
        <v>2</v>
      </c>
      <c r="S93" s="134"/>
      <c r="T93" s="134"/>
      <c r="U93" s="134" t="s">
        <v>936</v>
      </c>
      <c r="V93" s="134" t="s">
        <v>936</v>
      </c>
      <c r="W93" s="144" t="s">
        <v>947</v>
      </c>
      <c r="X93" s="82"/>
      <c r="Y93" s="134"/>
      <c r="Z93" s="134"/>
      <c r="AA93" s="134"/>
      <c r="AB93" s="134"/>
      <c r="AC93" s="134"/>
      <c r="AD93" s="134" t="s">
        <v>33</v>
      </c>
      <c r="AE93" s="134"/>
      <c r="AF93" s="134"/>
      <c r="AG93" s="16"/>
      <c r="AH93" s="28" t="str">
        <f>VLOOKUP(B93,[1]Gesamtliste!$D:$U,3,)</f>
        <v>RE-246.066</v>
      </c>
      <c r="AI93" s="28">
        <v>218.75</v>
      </c>
    </row>
    <row r="94" spans="2:35" x14ac:dyDescent="0.25">
      <c r="B94" s="153"/>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7"/>
      <c r="AH94" s="148"/>
      <c r="AI94" s="149"/>
    </row>
    <row r="95" spans="2:35" ht="27" x14ac:dyDescent="0.25">
      <c r="B95" s="145" t="s">
        <v>949</v>
      </c>
      <c r="C95" s="82" t="s">
        <v>867</v>
      </c>
      <c r="D95" s="151" t="s">
        <v>933</v>
      </c>
      <c r="E95" s="82" t="s">
        <v>950</v>
      </c>
      <c r="F95" s="82"/>
      <c r="G95" s="152" t="s">
        <v>951</v>
      </c>
      <c r="H95" s="152"/>
      <c r="I95" s="152"/>
      <c r="J95" s="152"/>
      <c r="K95" s="152"/>
      <c r="L95" s="152"/>
      <c r="M95" s="152"/>
      <c r="N95" s="152"/>
      <c r="O95" s="152"/>
      <c r="P95" s="134"/>
      <c r="Q95" s="134">
        <v>5</v>
      </c>
      <c r="R95" s="134"/>
      <c r="S95" s="134"/>
      <c r="T95" s="134"/>
      <c r="U95" s="134" t="s">
        <v>936</v>
      </c>
      <c r="V95" s="134" t="s">
        <v>936</v>
      </c>
      <c r="W95" s="144" t="s">
        <v>952</v>
      </c>
      <c r="X95" s="82"/>
      <c r="Y95" s="134"/>
      <c r="Z95" s="134"/>
      <c r="AA95" s="134"/>
      <c r="AB95" s="134"/>
      <c r="AC95" s="134"/>
      <c r="AD95" s="134" t="s">
        <v>33</v>
      </c>
      <c r="AE95" s="134"/>
      <c r="AF95" s="134"/>
      <c r="AG95" s="16"/>
      <c r="AH95" s="28" t="str">
        <f>VLOOKUP(B95,[1]Gesamtliste!$D:$U,3,)</f>
        <v>RE-246.067</v>
      </c>
      <c r="AI95" s="28">
        <v>218.75</v>
      </c>
    </row>
    <row r="96" spans="2:35" ht="27" x14ac:dyDescent="0.25">
      <c r="B96" s="145" t="s">
        <v>953</v>
      </c>
      <c r="C96" s="82" t="s">
        <v>867</v>
      </c>
      <c r="D96" s="151" t="s">
        <v>933</v>
      </c>
      <c r="E96" s="82" t="s">
        <v>954</v>
      </c>
      <c r="F96" s="82"/>
      <c r="G96" s="152" t="s">
        <v>951</v>
      </c>
      <c r="H96" s="152"/>
      <c r="I96" s="152"/>
      <c r="J96" s="152"/>
      <c r="K96" s="152"/>
      <c r="L96" s="152"/>
      <c r="M96" s="152"/>
      <c r="N96" s="152"/>
      <c r="O96" s="152"/>
      <c r="P96" s="134"/>
      <c r="Q96" s="134">
        <v>6</v>
      </c>
      <c r="R96" s="134"/>
      <c r="S96" s="134"/>
      <c r="T96" s="134"/>
      <c r="U96" s="134" t="s">
        <v>936</v>
      </c>
      <c r="V96" s="134" t="s">
        <v>936</v>
      </c>
      <c r="W96" s="144" t="s">
        <v>955</v>
      </c>
      <c r="X96" s="82"/>
      <c r="Y96" s="134"/>
      <c r="Z96" s="134"/>
      <c r="AA96" s="134"/>
      <c r="AB96" s="134"/>
      <c r="AC96" s="134"/>
      <c r="AD96" s="134" t="s">
        <v>33</v>
      </c>
      <c r="AE96" s="134"/>
      <c r="AF96" s="134"/>
      <c r="AG96" s="16"/>
      <c r="AH96" s="28" t="str">
        <f>VLOOKUP(B96,[1]Gesamtliste!$D:$U,3,)</f>
        <v>RE-246.068</v>
      </c>
      <c r="AI96" s="28">
        <v>218.75</v>
      </c>
    </row>
    <row r="97" spans="2:35" x14ac:dyDescent="0.2">
      <c r="B97" s="52" t="s">
        <v>956</v>
      </c>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16"/>
      <c r="AH97" s="74"/>
      <c r="AI97" s="75"/>
    </row>
    <row r="98" spans="2:35" x14ac:dyDescent="0.25">
      <c r="B98" s="145" t="s">
        <v>957</v>
      </c>
      <c r="C98" s="82" t="s">
        <v>867</v>
      </c>
      <c r="D98" s="137" t="s">
        <v>868</v>
      </c>
      <c r="E98" s="82"/>
      <c r="F98" s="82"/>
      <c r="G98" s="152" t="s">
        <v>958</v>
      </c>
      <c r="H98" s="152"/>
      <c r="I98" s="152"/>
      <c r="J98" s="152"/>
      <c r="K98" s="152"/>
      <c r="L98" s="152"/>
      <c r="M98" s="152"/>
      <c r="N98" s="152"/>
      <c r="O98" s="152"/>
      <c r="P98" s="134"/>
      <c r="Q98" s="134"/>
      <c r="R98" s="134"/>
      <c r="S98" s="134"/>
      <c r="T98" s="134"/>
      <c r="U98" s="134" t="s">
        <v>33</v>
      </c>
      <c r="V98" s="134" t="s">
        <v>33</v>
      </c>
      <c r="W98" s="134" t="s">
        <v>718</v>
      </c>
      <c r="X98" s="82"/>
      <c r="Y98" s="134"/>
      <c r="Z98" s="134" t="s">
        <v>33</v>
      </c>
      <c r="AA98" s="134"/>
      <c r="AB98" s="134"/>
      <c r="AC98" s="134"/>
      <c r="AD98" s="134"/>
      <c r="AE98" s="134"/>
      <c r="AF98" s="134"/>
      <c r="AG98" s="16"/>
      <c r="AH98" s="28" t="str">
        <f>VLOOKUP(B98,[1]Gesamtliste!$D:$U,3,)</f>
        <v>RE-246.069</v>
      </c>
      <c r="AI98" s="28">
        <v>228.70000000000002</v>
      </c>
    </row>
    <row r="99" spans="2:35" x14ac:dyDescent="0.25">
      <c r="B99" s="145" t="s">
        <v>959</v>
      </c>
      <c r="C99" s="82" t="s">
        <v>867</v>
      </c>
      <c r="D99" s="137" t="s">
        <v>868</v>
      </c>
      <c r="E99" s="82"/>
      <c r="F99" s="82"/>
      <c r="G99" s="152" t="s">
        <v>958</v>
      </c>
      <c r="H99" s="152"/>
      <c r="I99" s="152"/>
      <c r="J99" s="152"/>
      <c r="K99" s="152"/>
      <c r="L99" s="152"/>
      <c r="M99" s="152"/>
      <c r="N99" s="152"/>
      <c r="O99" s="152"/>
      <c r="P99" s="134"/>
      <c r="Q99" s="134"/>
      <c r="R99" s="134"/>
      <c r="S99" s="134"/>
      <c r="T99" s="134"/>
      <c r="U99" s="134" t="s">
        <v>33</v>
      </c>
      <c r="V99" s="134"/>
      <c r="W99" s="134" t="s">
        <v>718</v>
      </c>
      <c r="X99" s="82"/>
      <c r="Y99" s="134"/>
      <c r="Z99" s="134"/>
      <c r="AA99" s="134" t="s">
        <v>33</v>
      </c>
      <c r="AB99" s="134"/>
      <c r="AC99" s="134"/>
      <c r="AD99" s="134"/>
      <c r="AE99" s="134"/>
      <c r="AF99" s="134"/>
      <c r="AG99" s="16"/>
      <c r="AH99" s="28" t="str">
        <f>VLOOKUP(B99,[1]Gesamtliste!$D:$U,3,)</f>
        <v>RE-246.070</v>
      </c>
      <c r="AI99" s="28">
        <v>275</v>
      </c>
    </row>
    <row r="100" spans="2:35" x14ac:dyDescent="0.25">
      <c r="B100" s="153"/>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7"/>
      <c r="AH100" s="148"/>
      <c r="AI100" s="149"/>
    </row>
    <row r="101" spans="2:35" x14ac:dyDescent="0.25">
      <c r="B101" s="145" t="s">
        <v>729</v>
      </c>
      <c r="C101" s="82" t="s">
        <v>874</v>
      </c>
      <c r="D101" s="137" t="s">
        <v>875</v>
      </c>
      <c r="E101" s="82"/>
      <c r="F101" s="82"/>
      <c r="G101" s="152" t="s">
        <v>958</v>
      </c>
      <c r="H101" s="152"/>
      <c r="I101" s="152"/>
      <c r="J101" s="152"/>
      <c r="K101" s="152"/>
      <c r="L101" s="152"/>
      <c r="M101" s="152"/>
      <c r="N101" s="152"/>
      <c r="O101" s="152"/>
      <c r="P101" s="134"/>
      <c r="Q101" s="134"/>
      <c r="R101" s="134"/>
      <c r="S101" s="134"/>
      <c r="T101" s="134"/>
      <c r="U101" s="134"/>
      <c r="V101" s="134"/>
      <c r="W101" s="134" t="s">
        <v>718</v>
      </c>
      <c r="X101" s="82"/>
      <c r="Y101" s="134"/>
      <c r="Z101" s="134"/>
      <c r="AA101" s="134" t="s">
        <v>33</v>
      </c>
      <c r="AB101" s="134"/>
      <c r="AC101" s="134"/>
      <c r="AD101" s="134"/>
      <c r="AE101" s="134"/>
      <c r="AF101" s="134"/>
      <c r="AG101" s="16"/>
      <c r="AH101" s="28" t="str">
        <f>VLOOKUP(B101,[1]Gesamtliste!$D:$U,3,)</f>
        <v>RE-215.007</v>
      </c>
      <c r="AI101" s="28">
        <v>275</v>
      </c>
    </row>
    <row r="102" spans="2:35" x14ac:dyDescent="0.2">
      <c r="B102" s="52" t="s">
        <v>960</v>
      </c>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16"/>
      <c r="AH102" s="74"/>
      <c r="AI102" s="75"/>
    </row>
    <row r="103" spans="2:35" ht="27" x14ac:dyDescent="0.25">
      <c r="B103" s="145" t="s">
        <v>800</v>
      </c>
      <c r="C103" s="82" t="s">
        <v>867</v>
      </c>
      <c r="D103" s="151" t="s">
        <v>933</v>
      </c>
      <c r="E103" s="82"/>
      <c r="F103" s="82"/>
      <c r="G103" s="152" t="s">
        <v>961</v>
      </c>
      <c r="H103" s="152"/>
      <c r="I103" s="152"/>
      <c r="J103" s="152"/>
      <c r="K103" s="152"/>
      <c r="L103" s="152"/>
      <c r="M103" s="152"/>
      <c r="N103" s="152"/>
      <c r="O103" s="152"/>
      <c r="P103" s="134"/>
      <c r="Q103" s="134"/>
      <c r="R103" s="134"/>
      <c r="S103" s="134"/>
      <c r="T103" s="134"/>
      <c r="U103" s="134" t="s">
        <v>33</v>
      </c>
      <c r="V103" s="134" t="s">
        <v>33</v>
      </c>
      <c r="W103" s="144" t="s">
        <v>962</v>
      </c>
      <c r="X103" s="82"/>
      <c r="Y103" s="134"/>
      <c r="Z103" s="134" t="s">
        <v>33</v>
      </c>
      <c r="AA103" s="134"/>
      <c r="AB103" s="134"/>
      <c r="AC103" s="134"/>
      <c r="AD103" s="134"/>
      <c r="AE103" s="134"/>
      <c r="AF103" s="134"/>
      <c r="AG103" s="16"/>
      <c r="AH103" s="28" t="str">
        <f>VLOOKUP(B103,[1]Gesamtliste!$D:$U,3,)</f>
        <v>RE-296.001</v>
      </c>
      <c r="AI103" s="28">
        <v>371.1</v>
      </c>
    </row>
    <row r="104" spans="2:35" ht="27" x14ac:dyDescent="0.25">
      <c r="B104" s="145" t="s">
        <v>802</v>
      </c>
      <c r="C104" s="82" t="s">
        <v>867</v>
      </c>
      <c r="D104" s="151" t="s">
        <v>933</v>
      </c>
      <c r="E104" s="82"/>
      <c r="F104" s="82"/>
      <c r="G104" s="152" t="s">
        <v>961</v>
      </c>
      <c r="H104" s="152"/>
      <c r="I104" s="152"/>
      <c r="J104" s="152"/>
      <c r="K104" s="152"/>
      <c r="L104" s="152"/>
      <c r="M104" s="152"/>
      <c r="N104" s="152"/>
      <c r="O104" s="152"/>
      <c r="P104" s="134"/>
      <c r="Q104" s="134"/>
      <c r="R104" s="134"/>
      <c r="S104" s="134"/>
      <c r="T104" s="134"/>
      <c r="U104" s="134" t="s">
        <v>33</v>
      </c>
      <c r="V104" s="134"/>
      <c r="W104" s="144" t="s">
        <v>962</v>
      </c>
      <c r="X104" s="82"/>
      <c r="Y104" s="134"/>
      <c r="Z104" s="134"/>
      <c r="AA104" s="134"/>
      <c r="AB104" s="134" t="s">
        <v>33</v>
      </c>
      <c r="AC104" s="134"/>
      <c r="AD104" s="134"/>
      <c r="AE104" s="134"/>
      <c r="AF104" s="134"/>
      <c r="AG104" s="16"/>
      <c r="AH104" s="28" t="str">
        <f>VLOOKUP(B104,[1]Gesamtliste!$D:$U,3,)</f>
        <v>RE-296.002</v>
      </c>
      <c r="AI104" s="28">
        <v>371.1</v>
      </c>
    </row>
    <row r="105" spans="2:35" x14ac:dyDescent="0.25">
      <c r="B105" s="153"/>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7"/>
      <c r="AH105" s="148"/>
      <c r="AI105" s="149"/>
    </row>
    <row r="106" spans="2:35" ht="40.5" x14ac:dyDescent="0.25">
      <c r="B106" s="145" t="s">
        <v>963</v>
      </c>
      <c r="C106" s="82" t="s">
        <v>867</v>
      </c>
      <c r="D106" s="151" t="s">
        <v>933</v>
      </c>
      <c r="E106" s="82"/>
      <c r="F106" s="82"/>
      <c r="G106" s="152" t="s">
        <v>964</v>
      </c>
      <c r="H106" s="152"/>
      <c r="I106" s="152"/>
      <c r="J106" s="152"/>
      <c r="K106" s="152"/>
      <c r="L106" s="152"/>
      <c r="M106" s="152"/>
      <c r="N106" s="152"/>
      <c r="O106" s="152"/>
      <c r="P106" s="134"/>
      <c r="Q106" s="134"/>
      <c r="R106" s="134"/>
      <c r="S106" s="134"/>
      <c r="T106" s="134"/>
      <c r="U106" s="134" t="s">
        <v>33</v>
      </c>
      <c r="V106" s="134" t="s">
        <v>33</v>
      </c>
      <c r="W106" s="144" t="s">
        <v>965</v>
      </c>
      <c r="X106" s="82"/>
      <c r="Y106" s="134"/>
      <c r="Z106" s="134" t="s">
        <v>33</v>
      </c>
      <c r="AA106" s="134"/>
      <c r="AB106" s="134"/>
      <c r="AC106" s="134"/>
      <c r="AD106" s="134"/>
      <c r="AE106" s="134"/>
      <c r="AF106" s="134"/>
      <c r="AG106" s="16"/>
      <c r="AH106" s="28" t="str">
        <f>VLOOKUP(B106,[1]Gesamtliste!$D:$U,3,)</f>
        <v>RE-246.074</v>
      </c>
      <c r="AI106" s="28">
        <v>283.05</v>
      </c>
    </row>
    <row r="107" spans="2:35" ht="40.5" x14ac:dyDescent="0.25">
      <c r="B107" s="145" t="s">
        <v>966</v>
      </c>
      <c r="C107" s="82" t="s">
        <v>867</v>
      </c>
      <c r="D107" s="151" t="s">
        <v>933</v>
      </c>
      <c r="E107" s="82"/>
      <c r="F107" s="82"/>
      <c r="G107" s="152" t="s">
        <v>964</v>
      </c>
      <c r="H107" s="152"/>
      <c r="I107" s="152"/>
      <c r="J107" s="152"/>
      <c r="K107" s="152"/>
      <c r="L107" s="152"/>
      <c r="M107" s="152"/>
      <c r="N107" s="152"/>
      <c r="O107" s="152"/>
      <c r="P107" s="134"/>
      <c r="Q107" s="134"/>
      <c r="R107" s="134"/>
      <c r="S107" s="134"/>
      <c r="T107" s="134"/>
      <c r="U107" s="134" t="s">
        <v>33</v>
      </c>
      <c r="V107" s="134"/>
      <c r="W107" s="144" t="s">
        <v>965</v>
      </c>
      <c r="X107" s="82"/>
      <c r="Y107" s="134"/>
      <c r="Z107" s="134"/>
      <c r="AA107" s="134"/>
      <c r="AB107" s="134" t="s">
        <v>33</v>
      </c>
      <c r="AC107" s="134"/>
      <c r="AD107" s="134"/>
      <c r="AE107" s="134"/>
      <c r="AF107" s="134"/>
      <c r="AG107" s="16"/>
      <c r="AH107" s="28" t="str">
        <f>VLOOKUP(B107,[1]Gesamtliste!$D:$U,3,)</f>
        <v>RE-246.075</v>
      </c>
      <c r="AI107" s="28">
        <v>298.35000000000002</v>
      </c>
    </row>
    <row r="108" spans="2:35" x14ac:dyDescent="0.25">
      <c r="B108" s="153"/>
      <c r="C108" s="153"/>
      <c r="D108" s="153"/>
      <c r="E108" s="153"/>
      <c r="F108" s="153"/>
      <c r="G108" s="153"/>
      <c r="H108" s="153"/>
      <c r="I108" s="153"/>
      <c r="J108" s="153"/>
      <c r="K108" s="153"/>
      <c r="L108" s="153"/>
      <c r="M108" s="153"/>
      <c r="N108" s="153"/>
      <c r="O108" s="153"/>
      <c r="P108" s="153"/>
      <c r="Q108" s="153"/>
      <c r="R108" s="153"/>
      <c r="S108" s="153"/>
      <c r="T108" s="153"/>
      <c r="U108" s="153"/>
      <c r="V108" s="153"/>
      <c r="W108" s="153"/>
      <c r="X108" s="153"/>
      <c r="Y108" s="153"/>
      <c r="Z108" s="153"/>
      <c r="AA108" s="153"/>
      <c r="AB108" s="153"/>
      <c r="AC108" s="153"/>
      <c r="AD108" s="153"/>
      <c r="AE108" s="153"/>
      <c r="AF108" s="153"/>
      <c r="AG108" s="17"/>
      <c r="AH108" s="148"/>
      <c r="AI108" s="149"/>
    </row>
    <row r="109" spans="2:35" ht="40.5" x14ac:dyDescent="0.25">
      <c r="B109" s="145" t="s">
        <v>967</v>
      </c>
      <c r="C109" s="82" t="s">
        <v>867</v>
      </c>
      <c r="D109" s="151" t="s">
        <v>933</v>
      </c>
      <c r="E109" s="82" t="s">
        <v>69</v>
      </c>
      <c r="F109" s="82"/>
      <c r="G109" s="152" t="s">
        <v>968</v>
      </c>
      <c r="H109" s="152"/>
      <c r="I109" s="152"/>
      <c r="J109" s="152"/>
      <c r="K109" s="152"/>
      <c r="L109" s="152"/>
      <c r="M109" s="152"/>
      <c r="N109" s="152"/>
      <c r="O109" s="152"/>
      <c r="P109" s="134"/>
      <c r="Q109" s="134">
        <v>1</v>
      </c>
      <c r="R109" s="134"/>
      <c r="S109" s="134"/>
      <c r="T109" s="134"/>
      <c r="U109" s="134" t="s">
        <v>33</v>
      </c>
      <c r="V109" s="134" t="s">
        <v>33</v>
      </c>
      <c r="W109" s="144" t="s">
        <v>965</v>
      </c>
      <c r="X109" s="82"/>
      <c r="Y109" s="134"/>
      <c r="Z109" s="134" t="s">
        <v>33</v>
      </c>
      <c r="AA109" s="134"/>
      <c r="AB109" s="134"/>
      <c r="AC109" s="134"/>
      <c r="AD109" s="134"/>
      <c r="AE109" s="134"/>
      <c r="AF109" s="134"/>
      <c r="AG109" s="16"/>
      <c r="AH109" s="28" t="str">
        <f>VLOOKUP(B109,[1]Gesamtliste!$D:$U,3,)</f>
        <v>RE-246.076</v>
      </c>
      <c r="AI109" s="28">
        <v>341.1</v>
      </c>
    </row>
    <row r="110" spans="2:35" ht="40.5" x14ac:dyDescent="0.25">
      <c r="B110" s="145" t="s">
        <v>969</v>
      </c>
      <c r="C110" s="82" t="s">
        <v>867</v>
      </c>
      <c r="D110" s="151" t="s">
        <v>933</v>
      </c>
      <c r="E110" s="82" t="s">
        <v>69</v>
      </c>
      <c r="F110" s="82"/>
      <c r="G110" s="152" t="s">
        <v>968</v>
      </c>
      <c r="H110" s="152"/>
      <c r="I110" s="152"/>
      <c r="J110" s="152"/>
      <c r="K110" s="152"/>
      <c r="L110" s="152"/>
      <c r="M110" s="152"/>
      <c r="N110" s="152"/>
      <c r="O110" s="152"/>
      <c r="P110" s="134"/>
      <c r="Q110" s="134">
        <v>1</v>
      </c>
      <c r="R110" s="134"/>
      <c r="S110" s="134"/>
      <c r="T110" s="134"/>
      <c r="U110" s="134" t="s">
        <v>33</v>
      </c>
      <c r="V110" s="134"/>
      <c r="W110" s="144" t="s">
        <v>965</v>
      </c>
      <c r="X110" s="82"/>
      <c r="Y110" s="134"/>
      <c r="Z110" s="134"/>
      <c r="AA110" s="134" t="s">
        <v>33</v>
      </c>
      <c r="AB110" s="134"/>
      <c r="AC110" s="134"/>
      <c r="AD110" s="134"/>
      <c r="AE110" s="134"/>
      <c r="AF110" s="134"/>
      <c r="AG110" s="16"/>
      <c r="AH110" s="28" t="str">
        <f>VLOOKUP(B110,[1]Gesamtliste!$D:$U,3,)</f>
        <v>RE-246.077</v>
      </c>
      <c r="AI110" s="28">
        <v>356.4</v>
      </c>
    </row>
    <row r="111" spans="2:35" x14ac:dyDescent="0.2">
      <c r="B111" s="52" t="s">
        <v>970</v>
      </c>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16"/>
      <c r="AH111" s="74"/>
      <c r="AI111" s="75"/>
    </row>
    <row r="112" spans="2:35" x14ac:dyDescent="0.25">
      <c r="B112" s="145"/>
      <c r="C112" s="150" t="s">
        <v>971</v>
      </c>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50"/>
      <c r="AA112" s="150"/>
      <c r="AB112" s="150"/>
      <c r="AC112" s="150"/>
      <c r="AD112" s="150"/>
      <c r="AE112" s="150"/>
      <c r="AF112" s="150"/>
      <c r="AG112" s="16"/>
      <c r="AH112" s="54"/>
      <c r="AI112" s="54"/>
    </row>
    <row r="113" spans="2:35" x14ac:dyDescent="0.25">
      <c r="B113" s="145" t="s">
        <v>972</v>
      </c>
      <c r="C113" s="150" t="s">
        <v>973</v>
      </c>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150"/>
      <c r="AD113" s="150"/>
      <c r="AE113" s="150"/>
      <c r="AF113" s="150"/>
      <c r="AG113" s="16"/>
      <c r="AH113" s="54"/>
      <c r="AI113" s="54"/>
    </row>
    <row r="114" spans="2:35" x14ac:dyDescent="0.25">
      <c r="B114" s="145" t="s">
        <v>974</v>
      </c>
      <c r="C114" s="150" t="s">
        <v>975</v>
      </c>
      <c r="D114" s="150"/>
      <c r="E114" s="150"/>
      <c r="F114" s="150"/>
      <c r="G114" s="150"/>
      <c r="H114" s="150"/>
      <c r="I114" s="150"/>
      <c r="J114" s="150"/>
      <c r="K114" s="150"/>
      <c r="L114" s="150"/>
      <c r="M114" s="150"/>
      <c r="N114" s="150"/>
      <c r="O114" s="150"/>
      <c r="P114" s="150"/>
      <c r="Q114" s="150"/>
      <c r="R114" s="150"/>
      <c r="S114" s="150"/>
      <c r="T114" s="150"/>
      <c r="U114" s="150"/>
      <c r="V114" s="150"/>
      <c r="W114" s="150"/>
      <c r="X114" s="150"/>
      <c r="Y114" s="150"/>
      <c r="Z114" s="150"/>
      <c r="AA114" s="150"/>
      <c r="AB114" s="150"/>
      <c r="AC114" s="150"/>
      <c r="AD114" s="150"/>
      <c r="AE114" s="150"/>
      <c r="AF114" s="150"/>
      <c r="AG114" s="16"/>
      <c r="AH114" s="54"/>
      <c r="AI114" s="54"/>
    </row>
    <row r="115" spans="2:35" x14ac:dyDescent="0.25">
      <c r="B115" s="145" t="s">
        <v>976</v>
      </c>
      <c r="C115" s="150" t="s">
        <v>977</v>
      </c>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D115" s="150"/>
      <c r="AE115" s="150"/>
      <c r="AF115" s="150"/>
      <c r="AG115" s="16"/>
      <c r="AH115" s="54"/>
      <c r="AI115" s="54"/>
    </row>
    <row r="116" spans="2:35" x14ac:dyDescent="0.25">
      <c r="B116" s="145" t="s">
        <v>978</v>
      </c>
      <c r="C116" s="150" t="s">
        <v>979</v>
      </c>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50"/>
      <c r="AA116" s="150"/>
      <c r="AB116" s="150"/>
      <c r="AC116" s="150"/>
      <c r="AD116" s="150"/>
      <c r="AE116" s="150"/>
      <c r="AF116" s="150"/>
      <c r="AG116" s="16"/>
      <c r="AH116" s="54"/>
      <c r="AI116" s="54"/>
    </row>
    <row r="117" spans="2:35" x14ac:dyDescent="0.25">
      <c r="B117" s="145" t="s">
        <v>980</v>
      </c>
      <c r="C117" s="150" t="s">
        <v>981</v>
      </c>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6"/>
      <c r="AH117" s="54"/>
      <c r="AI117" s="54"/>
    </row>
    <row r="118" spans="2:35" x14ac:dyDescent="0.25">
      <c r="B118" s="145" t="s">
        <v>982</v>
      </c>
      <c r="C118" s="150" t="s">
        <v>983</v>
      </c>
      <c r="D118" s="150"/>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6"/>
      <c r="AH118" s="54"/>
      <c r="AI118" s="54"/>
    </row>
    <row r="119" spans="2:35" x14ac:dyDescent="0.25">
      <c r="B119" s="145" t="s">
        <v>984</v>
      </c>
      <c r="C119" s="150" t="s">
        <v>985</v>
      </c>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6"/>
      <c r="AH119" s="54"/>
      <c r="AI119" s="54"/>
    </row>
    <row r="120" spans="2:35" x14ac:dyDescent="0.25">
      <c r="B120" s="145" t="s">
        <v>986</v>
      </c>
      <c r="C120" s="150" t="s">
        <v>987</v>
      </c>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6"/>
      <c r="AH120" s="54"/>
      <c r="AI120" s="54"/>
    </row>
    <row r="121" spans="2:35" x14ac:dyDescent="0.25">
      <c r="B121" s="145" t="s">
        <v>988</v>
      </c>
      <c r="C121" s="150" t="s">
        <v>989</v>
      </c>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6"/>
      <c r="AH121" s="54"/>
      <c r="AI121" s="54"/>
    </row>
    <row r="122" spans="2:35" x14ac:dyDescent="0.2">
      <c r="B122" s="143"/>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143"/>
      <c r="AA122" s="143"/>
      <c r="AB122" s="143"/>
      <c r="AC122" s="143"/>
      <c r="AD122" s="143"/>
      <c r="AE122" s="143"/>
      <c r="AF122" s="143"/>
      <c r="AG122" s="16"/>
      <c r="AH122" s="54"/>
      <c r="AI122" s="54"/>
    </row>
    <row r="123" spans="2:35" ht="21.75" customHeight="1" x14ac:dyDescent="0.2">
      <c r="B123" s="23" t="s">
        <v>69</v>
      </c>
      <c r="C123" s="73" t="s">
        <v>990</v>
      </c>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16"/>
      <c r="AH123" s="54"/>
      <c r="AI123" s="54"/>
    </row>
    <row r="124" spans="2:35" ht="21.75" customHeight="1" x14ac:dyDescent="0.2">
      <c r="B124" s="23" t="s">
        <v>75</v>
      </c>
      <c r="C124" s="73" t="s">
        <v>991</v>
      </c>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16"/>
      <c r="AH124" s="54"/>
      <c r="AI124" s="54"/>
    </row>
    <row r="125" spans="2:35" ht="21.75" customHeight="1" x14ac:dyDescent="0.2">
      <c r="B125" s="23" t="s">
        <v>72</v>
      </c>
      <c r="C125" s="64" t="s">
        <v>992</v>
      </c>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16"/>
      <c r="AH125" s="54"/>
      <c r="AI125" s="54"/>
    </row>
    <row r="126" spans="2:35" ht="21.75" customHeight="1" x14ac:dyDescent="0.2">
      <c r="B126" s="23" t="s">
        <v>218</v>
      </c>
      <c r="C126" s="72" t="s">
        <v>993</v>
      </c>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16"/>
      <c r="AH126" s="54"/>
      <c r="AI126" s="54"/>
    </row>
    <row r="127" spans="2:35" ht="21.75" customHeight="1" x14ac:dyDescent="0.2">
      <c r="B127" s="23" t="s">
        <v>155</v>
      </c>
      <c r="C127" s="73" t="s">
        <v>994</v>
      </c>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16"/>
      <c r="AH127" s="54"/>
      <c r="AI127" s="54"/>
    </row>
    <row r="128" spans="2:35" ht="21.75" customHeight="1" x14ac:dyDescent="0.2">
      <c r="B128" s="23" t="s">
        <v>158</v>
      </c>
      <c r="C128" s="72" t="s">
        <v>995</v>
      </c>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16"/>
      <c r="AH128" s="54"/>
      <c r="AI128" s="54"/>
    </row>
    <row r="129" spans="2:35" ht="21.75" customHeight="1" x14ac:dyDescent="0.2">
      <c r="B129" s="23" t="s">
        <v>810</v>
      </c>
      <c r="C129" s="72" t="s">
        <v>996</v>
      </c>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16"/>
      <c r="AH129" s="54"/>
      <c r="AI129" s="54"/>
    </row>
    <row r="130" spans="2:35" ht="21.75" customHeight="1" x14ac:dyDescent="0.2">
      <c r="B130" s="23" t="s">
        <v>814</v>
      </c>
      <c r="C130" s="72" t="s">
        <v>997</v>
      </c>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16"/>
      <c r="AH130" s="54"/>
      <c r="AI130" s="54"/>
    </row>
    <row r="131" spans="2:35" x14ac:dyDescent="0.2">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16"/>
      <c r="AH131" s="54"/>
      <c r="AI131" s="54"/>
    </row>
    <row r="132" spans="2:35" x14ac:dyDescent="0.2">
      <c r="B132" s="23" t="s">
        <v>867</v>
      </c>
      <c r="C132" s="64" t="s">
        <v>998</v>
      </c>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16"/>
      <c r="AH132" s="54"/>
      <c r="AI132" s="54"/>
    </row>
    <row r="133" spans="2:35" x14ac:dyDescent="0.2">
      <c r="B133" s="23" t="s">
        <v>874</v>
      </c>
      <c r="C133" s="64" t="s">
        <v>999</v>
      </c>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16"/>
      <c r="AH133" s="54"/>
      <c r="AI133" s="54"/>
    </row>
    <row r="134" spans="2:35" x14ac:dyDescent="0.2">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16"/>
      <c r="AH134" s="54"/>
      <c r="AI134" s="54"/>
    </row>
    <row r="135" spans="2:35" x14ac:dyDescent="0.2">
      <c r="B135" s="59" t="s">
        <v>1234</v>
      </c>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4"/>
      <c r="AI135" s="54"/>
    </row>
    <row r="136" spans="2:35" x14ac:dyDescent="0.2">
      <c r="B136"/>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row>
  </sheetData>
  <mergeCells count="108">
    <mergeCell ref="AH135:AI135"/>
    <mergeCell ref="B134:AF134"/>
    <mergeCell ref="AH134:AI134"/>
    <mergeCell ref="B135:AG135"/>
    <mergeCell ref="B131:AF131"/>
    <mergeCell ref="AH131:AI131"/>
    <mergeCell ref="C132:AF132"/>
    <mergeCell ref="AH132:AI132"/>
    <mergeCell ref="C133:AF133"/>
    <mergeCell ref="AH133:AI133"/>
    <mergeCell ref="C128:AF128"/>
    <mergeCell ref="AH128:AI128"/>
    <mergeCell ref="C129:AF129"/>
    <mergeCell ref="AH129:AI129"/>
    <mergeCell ref="C130:AF130"/>
    <mergeCell ref="AH130:AI130"/>
    <mergeCell ref="C125:AF125"/>
    <mergeCell ref="AH125:AI125"/>
    <mergeCell ref="C126:AF126"/>
    <mergeCell ref="AH126:AI126"/>
    <mergeCell ref="C127:AF127"/>
    <mergeCell ref="AH127:AI127"/>
    <mergeCell ref="B122:AF122"/>
    <mergeCell ref="AH122:AI122"/>
    <mergeCell ref="C123:AF123"/>
    <mergeCell ref="AH123:AI123"/>
    <mergeCell ref="C124:AF124"/>
    <mergeCell ref="AH124:AI124"/>
    <mergeCell ref="C119:AF119"/>
    <mergeCell ref="AH119:AI119"/>
    <mergeCell ref="C120:AF120"/>
    <mergeCell ref="AH120:AI120"/>
    <mergeCell ref="C121:AF121"/>
    <mergeCell ref="AH121:AI121"/>
    <mergeCell ref="C116:AF116"/>
    <mergeCell ref="AH116:AI116"/>
    <mergeCell ref="C117:AF117"/>
    <mergeCell ref="AH117:AI117"/>
    <mergeCell ref="C118:AF118"/>
    <mergeCell ref="AH118:AI118"/>
    <mergeCell ref="C113:AF113"/>
    <mergeCell ref="AH113:AI113"/>
    <mergeCell ref="C114:AF114"/>
    <mergeCell ref="AH114:AI114"/>
    <mergeCell ref="C115:AF115"/>
    <mergeCell ref="AH115:AI115"/>
    <mergeCell ref="G109:O109"/>
    <mergeCell ref="G110:O110"/>
    <mergeCell ref="B111:AF111"/>
    <mergeCell ref="C112:AF112"/>
    <mergeCell ref="AH112:AI112"/>
    <mergeCell ref="G104:O104"/>
    <mergeCell ref="B105:AF105"/>
    <mergeCell ref="G106:O106"/>
    <mergeCell ref="G107:O107"/>
    <mergeCell ref="B108:AF108"/>
    <mergeCell ref="B100:AF100"/>
    <mergeCell ref="G101:O101"/>
    <mergeCell ref="B102:AF102"/>
    <mergeCell ref="G103:O103"/>
    <mergeCell ref="G95:O95"/>
    <mergeCell ref="G96:O96"/>
    <mergeCell ref="B97:AF97"/>
    <mergeCell ref="G98:O98"/>
    <mergeCell ref="G99:O99"/>
    <mergeCell ref="G90:O90"/>
    <mergeCell ref="B91:AF91"/>
    <mergeCell ref="G92:O92"/>
    <mergeCell ref="G93:O93"/>
    <mergeCell ref="B94:AF94"/>
    <mergeCell ref="B85:AF85"/>
    <mergeCell ref="G86:O86"/>
    <mergeCell ref="G87:O87"/>
    <mergeCell ref="G88:O88"/>
    <mergeCell ref="G89:O89"/>
    <mergeCell ref="B80:AF80"/>
    <mergeCell ref="C83:E83"/>
    <mergeCell ref="G83:O83"/>
    <mergeCell ref="Q83:W83"/>
    <mergeCell ref="Y83:AD83"/>
    <mergeCell ref="AH83:AI83"/>
    <mergeCell ref="B72:AF72"/>
    <mergeCell ref="B77:AF77"/>
    <mergeCell ref="B52:AF52"/>
    <mergeCell ref="B57:AF57"/>
    <mergeCell ref="B62:AF62"/>
    <mergeCell ref="B47:AF47"/>
    <mergeCell ref="B33:AF33"/>
    <mergeCell ref="B37:AF37"/>
    <mergeCell ref="B41:AF41"/>
    <mergeCell ref="B67:AF67"/>
    <mergeCell ref="B29:AF29"/>
    <mergeCell ref="B5:AF5"/>
    <mergeCell ref="B9:AF9"/>
    <mergeCell ref="B13:AF13"/>
    <mergeCell ref="C45:E45"/>
    <mergeCell ref="G45:O45"/>
    <mergeCell ref="Q45:W45"/>
    <mergeCell ref="Y45:AD45"/>
    <mergeCell ref="AH45:AI45"/>
    <mergeCell ref="C2:AD2"/>
    <mergeCell ref="C3:E3"/>
    <mergeCell ref="G3:O3"/>
    <mergeCell ref="Q3:W3"/>
    <mergeCell ref="Y3:AD3"/>
    <mergeCell ref="AH3:AI3"/>
    <mergeCell ref="B19:AF19"/>
    <mergeCell ref="B25:AF25"/>
  </mergeCells>
  <pageMargins left="0.41" right="0.44779411764705884" top="0.78740157499999996" bottom="0.36562499999999998" header="0.3" footer="0.18281249999999999"/>
  <pageSetup paperSize="9" scale="65" fitToHeight="0" orientation="landscape" r:id="rId1"/>
  <headerFooter>
    <oddFooter>&amp;LGültig ab 01.01.2024, Technische Änderungen im Rahmen von Produktverbesserungen sowie Fehler und Irrtümer vorbehalten. &amp;RSeite &amp;P</oddFooter>
  </headerFooter>
  <rowBreaks count="4" manualBreakCount="4">
    <brk id="37" max="34" man="1"/>
    <brk id="44" max="34" man="1"/>
    <brk id="82" max="34" man="1"/>
    <brk id="110" max="34" man="1"/>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T4 CONTROLLER</vt:lpstr>
      <vt:lpstr>C4 CONTROLLER</vt:lpstr>
      <vt:lpstr>BIGIOs</vt:lpstr>
      <vt:lpstr>SLIMIOs</vt:lpstr>
      <vt:lpstr>GATEWAYS</vt:lpstr>
      <vt:lpstr>RAUM SENSOREN+CONTROLLER</vt:lpstr>
      <vt:lpstr>GATEWAYS!Druckbereich</vt:lpstr>
      <vt:lpstr>'RAUM SENSOREN+CONTROLLER'!Druckbereich</vt:lpstr>
      <vt:lpstr>'T4 CONTROLLER'!Druckbereich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Raschle / Asera AG</dc:creator>
  <dc:description/>
  <cp:lastModifiedBy>Richard Raschle</cp:lastModifiedBy>
  <cp:revision>1</cp:revision>
  <cp:lastPrinted>2023-11-10T15:18:01Z</cp:lastPrinted>
  <dcterms:created xsi:type="dcterms:W3CDTF">2023-11-09T13:50:01Z</dcterms:created>
  <dcterms:modified xsi:type="dcterms:W3CDTF">2025-02-28T12:22:58Z</dcterms:modified>
  <dc:language>de-AT</dc:language>
</cp:coreProperties>
</file>